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ordshire-my.sharepoint.com/personal/anne_boyd_enterprisestokestaffs_org_uk/Documents/Documents/Board pack May 2021/"/>
    </mc:Choice>
  </mc:AlternateContent>
  <xr:revisionPtr revIDLastSave="0" documentId="8_{BF18B75F-6295-4704-8CD7-CC926B51D113}" xr6:coauthVersionLast="45" xr6:coauthVersionMax="45" xr10:uidLastSave="{00000000-0000-0000-0000-000000000000}"/>
  <bookViews>
    <workbookView xWindow="-120" yWindow="-120" windowWidth="20730" windowHeight="11160" xr2:uid="{D9809D14-79A3-47DB-960E-3446822C7E54}"/>
  </bookViews>
  <sheets>
    <sheet name="Overview" sheetId="2" r:id="rId1"/>
    <sheet name="Spend by District" sheetId="6" r:id="rId2"/>
  </sheets>
  <externalReferences>
    <externalReference r:id="rId3"/>
  </externalReferences>
  <definedNames>
    <definedName name="List_Status">[1]Options!$A$2:$A$4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6" l="1"/>
  <c r="D13" i="6"/>
  <c r="D23" i="6"/>
</calcChain>
</file>

<file path=xl/sharedStrings.xml><?xml version="1.0" encoding="utf-8"?>
<sst xmlns="http://schemas.openxmlformats.org/spreadsheetml/2006/main" count="33" uniqueCount="32">
  <si>
    <t>SSLEP Executive Board - Growth Deal Outputs Summary</t>
  </si>
  <si>
    <t>Q4 2020-21</t>
  </si>
  <si>
    <r>
      <t>Q4 20/21:
+ 36 jobs
+</t>
    </r>
    <r>
      <rPr>
        <b/>
        <sz val="12"/>
        <rFont val="Arial"/>
        <family val="2"/>
      </rPr>
      <t xml:space="preserve"> 46 housing units</t>
    </r>
  </si>
  <si>
    <t>Future Forecasting</t>
  </si>
  <si>
    <t>2021-25 + beyond</t>
  </si>
  <si>
    <t>Skills - achievements</t>
  </si>
  <si>
    <t>Jobs and Housing - outputs to date</t>
  </si>
  <si>
    <t>South Staffs</t>
  </si>
  <si>
    <t>East Staffs</t>
  </si>
  <si>
    <t>Lichfield</t>
  </si>
  <si>
    <t>Newcastle</t>
  </si>
  <si>
    <t>Stafford</t>
  </si>
  <si>
    <t>Tamworth</t>
  </si>
  <si>
    <t>Moorlands</t>
  </si>
  <si>
    <t>Stoke city</t>
  </si>
  <si>
    <t xml:space="preserve">Cannock </t>
  </si>
  <si>
    <t>Silverdale</t>
  </si>
  <si>
    <t>LSTP</t>
  </si>
  <si>
    <t>LGF per district:</t>
  </si>
  <si>
    <t>Cannock and Silverdale Enterprise Centres</t>
  </si>
  <si>
    <r>
      <rPr>
        <b/>
        <sz val="12"/>
        <color theme="1"/>
        <rFont val="Arial"/>
        <family val="2"/>
      </rPr>
      <t xml:space="preserve">Skills Equipment Fund (SEF) </t>
    </r>
    <r>
      <rPr>
        <sz val="12"/>
        <color theme="1"/>
        <rFont val="Arial"/>
        <family val="2"/>
      </rPr>
      <t xml:space="preserve">     Various sites across Staffs and Stoke:
    N&amp;SCG - Stafford &amp; Newcastle sites:  
           (£240,000 Stafford, £240,000 Newcastle)
    Staffordshire University  (£380,000)
    Stoke on Trent College x 2 schemes (£272,000 in total)
    Perkins Engines, Stafford  (£184,000)
    South Staffs College, Cannock  £500,000
    N&amp;SCG - Stafford campus  (£500,000)</t>
    </r>
  </si>
  <si>
    <r>
      <t xml:space="preserve">A range of </t>
    </r>
    <r>
      <rPr>
        <b/>
        <sz val="12"/>
        <color theme="1"/>
        <rFont val="Arial"/>
        <family val="2"/>
      </rPr>
      <t>SMEs</t>
    </r>
    <r>
      <rPr>
        <sz val="12"/>
        <color theme="1"/>
        <rFont val="Arial"/>
        <family val="2"/>
      </rPr>
      <t xml:space="preserve"> were supported by grants administered via the Growing Places Fund, across the county: 
SME Expansion Programme: £4,318,069
Economic Regeneration programme: £2,090,720</t>
    </r>
  </si>
  <si>
    <t>SME</t>
  </si>
  <si>
    <t>Regen</t>
  </si>
  <si>
    <t>£  Millions</t>
  </si>
  <si>
    <t>Total</t>
  </si>
  <si>
    <t>Multi-location programmes of work</t>
  </si>
  <si>
    <r>
      <t xml:space="preserve">The above figures include programmes that cover more than one area (such as Cannock &amp; Silverdale Enterprise Centres and the Skills Equipment Fund programme), but </t>
    </r>
    <r>
      <rPr>
        <b/>
        <sz val="12"/>
        <color theme="1"/>
        <rFont val="Arial"/>
        <family val="2"/>
      </rPr>
      <t xml:space="preserve">do not include county-wide schemes such as LSTP, SME expansion programme and Economic Regeneration programmes (see below) </t>
    </r>
    <r>
      <rPr>
        <sz val="12"/>
        <color theme="1"/>
        <rFont val="Arial"/>
        <family val="2"/>
      </rPr>
      <t>as a breakdown is not currently available.</t>
    </r>
  </si>
  <si>
    <r>
      <rPr>
        <b/>
        <sz val="12"/>
        <color theme="1"/>
        <rFont val="Arial"/>
        <family val="2"/>
      </rPr>
      <t>Local Sustainable Tranport Package (LSTP) total £7,760,000</t>
    </r>
    <r>
      <rPr>
        <sz val="12"/>
        <color theme="1"/>
        <rFont val="Arial"/>
        <family val="2"/>
      </rPr>
      <t xml:space="preserve">
of which:
       Staffordshire county projects: £4,460,000
       SoTCC projects:                      £3,300,000</t>
    </r>
  </si>
  <si>
    <t>District-specific</t>
  </si>
  <si>
    <t>County-wide</t>
  </si>
  <si>
    <t xml:space="preserve">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</si>
</sst>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_(&quot;£&quot;* #,##0.00_);_(&quot;£&quot;* \(#,##0.00\);_(&quot;£&quot;* &quot;-&quot;??_);_(@_)"/>
    <numFmt numFmtId="165" formatCode="&quot;£&quot;#,##0.00"/>
    <numFmt numFmtId="166" formatCode="&quot;£&quot;#,##0.0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3" fontId="0" fillId="0" borderId="0" xfId="0" applyNumberFormat="1"/>
    <xf numFmtId="0" fontId="0" fillId="0" borderId="0" xfId="0" applyBorder="1" applyAlignment="1">
      <alignment horizontal="left" wrapText="1"/>
    </xf>
    <xf numFmtId="3" fontId="0" fillId="0" borderId="0" xfId="0" applyNumberForma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/>
    <xf numFmtId="0" fontId="0" fillId="0" borderId="4" xfId="0" applyFill="1" applyBorder="1" applyAlignment="1">
      <alignment horizontal="left" vertical="center" wrapText="1"/>
    </xf>
    <xf numFmtId="165" fontId="0" fillId="0" borderId="8" xfId="0" applyNumberFormat="1" applyFill="1" applyBorder="1" applyAlignment="1">
      <alignment vertical="center" wrapText="1"/>
    </xf>
    <xf numFmtId="165" fontId="0" fillId="0" borderId="11" xfId="0" applyNumberFormat="1" applyFill="1" applyBorder="1" applyAlignment="1">
      <alignment vertical="center" wrapText="1"/>
    </xf>
    <xf numFmtId="165" fontId="0" fillId="0" borderId="6" xfId="0" applyNumberForma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right" vertical="center" wrapText="1"/>
    </xf>
    <xf numFmtId="0" fontId="0" fillId="2" borderId="7" xfId="0" applyFill="1" applyBorder="1"/>
    <xf numFmtId="6" fontId="0" fillId="2" borderId="0" xfId="0" applyNumberFormat="1" applyFill="1" applyBorder="1"/>
    <xf numFmtId="0" fontId="0" fillId="2" borderId="0" xfId="0" applyFill="1" applyBorder="1" applyAlignment="1">
      <alignment vertical="center" wrapText="1"/>
    </xf>
    <xf numFmtId="0" fontId="0" fillId="2" borderId="8" xfId="0" applyFill="1" applyBorder="1"/>
    <xf numFmtId="0" fontId="0" fillId="2" borderId="9" xfId="0" applyFill="1" applyBorder="1"/>
    <xf numFmtId="6" fontId="0" fillId="2" borderId="10" xfId="0" applyNumberFormat="1" applyFill="1" applyBorder="1"/>
    <xf numFmtId="0" fontId="0" fillId="2" borderId="10" xfId="0" applyFill="1" applyBorder="1" applyAlignment="1">
      <alignment vertical="center" wrapText="1"/>
    </xf>
    <xf numFmtId="0" fontId="0" fillId="2" borderId="11" xfId="0" applyFill="1" applyBorder="1"/>
    <xf numFmtId="0" fontId="0" fillId="0" borderId="10" xfId="0" applyFill="1" applyBorder="1"/>
    <xf numFmtId="6" fontId="0" fillId="0" borderId="10" xfId="0" applyNumberFormat="1" applyFill="1" applyBorder="1"/>
    <xf numFmtId="0" fontId="0" fillId="0" borderId="10" xfId="0" applyFill="1" applyBorder="1" applyAlignment="1">
      <alignment vertical="center" wrapText="1"/>
    </xf>
    <xf numFmtId="0" fontId="0" fillId="0" borderId="0" xfId="0" applyFill="1" applyBorder="1"/>
    <xf numFmtId="6" fontId="0" fillId="0" borderId="0" xfId="0" applyNumberFormat="1" applyFill="1" applyBorder="1"/>
    <xf numFmtId="0" fontId="2" fillId="0" borderId="0" xfId="0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/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5" borderId="0" xfId="0" applyFont="1" applyFill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wrapText="1"/>
    </xf>
    <xf numFmtId="0" fontId="0" fillId="7" borderId="5" xfId="0" applyFill="1" applyBorder="1" applyAlignment="1">
      <alignment horizontal="left" wrapText="1"/>
    </xf>
    <xf numFmtId="0" fontId="0" fillId="7" borderId="6" xfId="0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10" xfId="0" applyFill="1" applyBorder="1" applyAlignment="1">
      <alignment horizontal="left" wrapText="1"/>
    </xf>
    <xf numFmtId="0" fontId="0" fillId="7" borderId="11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</cellXfs>
  <cellStyles count="2">
    <cellStyle name="Currency 2" xfId="1" xr:uid="{E02BD5C8-74F6-4550-B2F4-3E16C67BAA96}"/>
    <cellStyle name="Normal" xfId="0" builtinId="0"/>
  </cellStyles>
  <dxfs count="0"/>
  <tableStyles count="0" defaultTableStyle="TableStyleMedium2" defaultPivotStyle="PivotStyleLight16"/>
  <colors>
    <mruColors>
      <color rgb="FFFFFF99"/>
      <color rgb="FF66FFFF"/>
      <color rgb="FFEEA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369095</xdr:colOff>
      <xdr:row>103</xdr:row>
      <xdr:rowOff>95250</xdr:rowOff>
    </xdr:from>
    <xdr:to>
      <xdr:col>10</xdr:col>
      <xdr:colOff>435770</xdr:colOff>
      <xdr:row>121</xdr:row>
      <xdr:rowOff>34414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7BD8480-512E-403F-A88E-7A9BED2A8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3095" y="11120438"/>
          <a:ext cx="5400675" cy="33681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11906</xdr:rowOff>
    </xdr:from>
    <xdr:to>
      <xdr:col>14</xdr:col>
      <xdr:colOff>285750</xdr:colOff>
      <xdr:row>85</xdr:row>
      <xdr:rowOff>161128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584945C-47B3-42D8-B3CA-ADE43FD3F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50594"/>
          <a:ext cx="10191750" cy="30067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</xdr:row>
      <xdr:rowOff>23812</xdr:rowOff>
    </xdr:from>
    <xdr:to>
      <xdr:col>14</xdr:col>
      <xdr:colOff>279854</xdr:colOff>
      <xdr:row>102</xdr:row>
      <xdr:rowOff>178593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7399C48-7240-4CBF-916F-DB45468F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001000"/>
          <a:ext cx="10185854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27</xdr:row>
      <xdr:rowOff>8803</xdr:rowOff>
    </xdr:from>
    <xdr:to>
      <xdr:col>7</xdr:col>
      <xdr:colOff>583407</xdr:colOff>
      <xdr:row>43</xdr:row>
      <xdr:rowOff>59531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7CE5F5-05F8-4FD7-AB88-037778944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1699491"/>
          <a:ext cx="5155406" cy="3098728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0</xdr:rowOff>
    </xdr:from>
    <xdr:to>
      <xdr:col>13</xdr:col>
      <xdr:colOff>571501</xdr:colOff>
      <xdr:row>42</xdr:row>
      <xdr:rowOff>185057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C1AA16-D227-4D78-AAC0-D03544CF6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01" y="1676400"/>
          <a:ext cx="4381500" cy="30425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7</xdr:col>
      <xdr:colOff>12589</xdr:colOff>
      <xdr:row>66</xdr:row>
      <xdr:rowOff>76725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095C00E-F10E-4FA2-9750-DCAB23CE6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57813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14</xdr:col>
      <xdr:colOff>12589</xdr:colOff>
      <xdr:row>66</xdr:row>
      <xdr:rowOff>76725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9A4397F-5A90-45C0-8E3F-110B1E93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34000" y="5357813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114300</xdr:rowOff>
    </xdr:from>
    <xdr:to>
      <xdr:col>15</xdr:col>
      <xdr:colOff>19050</xdr:colOff>
      <xdr:row>51</xdr:row>
      <xdr:rowOff>190499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EF82D78-84C4-4D91-9BF4-5116AE32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725"/>
          <a:ext cx="10687050" cy="1543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6</xdr:row>
      <xdr:rowOff>19050</xdr:rowOff>
    </xdr:from>
    <xdr:to>
      <xdr:col>14</xdr:col>
      <xdr:colOff>742950</xdr:colOff>
      <xdr:row>20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718BD9-DD0B-4D04-949F-48FD93BEAEF7}"/>
            </a:ext>
          </a:extLst>
        </xdr:cNvPr>
        <xdr:cNvSpPr txBox="1"/>
      </xdr:nvSpPr>
      <xdr:spPr>
        <a:xfrm>
          <a:off x="8667750" y="1152525"/>
          <a:ext cx="1981200" cy="280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/>
            <a:t>Match funding</a:t>
          </a:r>
        </a:p>
        <a:p>
          <a:r>
            <a:rPr lang="en-GB" sz="1100"/>
            <a:t>Many schemes have been encouraged to spend LFG grant</a:t>
          </a:r>
          <a:r>
            <a:rPr lang="en-GB" sz="1100" baseline="0"/>
            <a:t> first, in order to mitigate the impact of delays caused by Covid and ensure grant was spent by the deadline of March 2021. </a:t>
          </a:r>
        </a:p>
        <a:p>
          <a:r>
            <a:rPr lang="en-GB" sz="1100" baseline="0"/>
            <a:t>Match funding will enable completion of those schemes that are still in progress, in line with contractual requirements, and will continue to be reported along with outputs.</a:t>
          </a:r>
          <a:endParaRPr lang="en-GB" sz="1100"/>
        </a:p>
      </xdr:txBody>
    </xdr:sp>
    <xdr:clientData/>
  </xdr:twoCellAnchor>
  <xdr:twoCellAnchor editAs="oneCell">
    <xdr:from>
      <xdr:col>1</xdr:col>
      <xdr:colOff>180975</xdr:colOff>
      <xdr:row>3</xdr:row>
      <xdr:rowOff>76200</xdr:rowOff>
    </xdr:from>
    <xdr:to>
      <xdr:col>11</xdr:col>
      <xdr:colOff>723900</xdr:colOff>
      <xdr:row>21</xdr:row>
      <xdr:rowOff>128587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7419265-87DE-45B4-85BA-11A1B1011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4800" y="819150"/>
          <a:ext cx="8162925" cy="3652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4</xdr:row>
      <xdr:rowOff>180975</xdr:rowOff>
    </xdr:from>
    <xdr:to>
      <xdr:col>4</xdr:col>
      <xdr:colOff>914400</xdr:colOff>
      <xdr:row>6</xdr:row>
      <xdr:rowOff>38100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EA2CBFD2-390A-448A-9D4F-08B9B199EB3B}"/>
            </a:ext>
          </a:extLst>
        </xdr:cNvPr>
        <xdr:cNvSpPr/>
      </xdr:nvSpPr>
      <xdr:spPr>
        <a:xfrm>
          <a:off x="3952875" y="1362075"/>
          <a:ext cx="628650" cy="3143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314325</xdr:colOff>
      <xdr:row>10</xdr:row>
      <xdr:rowOff>66675</xdr:rowOff>
    </xdr:from>
    <xdr:to>
      <xdr:col>4</xdr:col>
      <xdr:colOff>942975</xdr:colOff>
      <xdr:row>11</xdr:row>
      <xdr:rowOff>152400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6070037A-E988-41D8-90F9-71EFB7D5C25A}"/>
            </a:ext>
          </a:extLst>
        </xdr:cNvPr>
        <xdr:cNvSpPr/>
      </xdr:nvSpPr>
      <xdr:spPr>
        <a:xfrm>
          <a:off x="3981450" y="2619375"/>
          <a:ext cx="628650" cy="314325"/>
        </a:xfrm>
        <a:prstGeom prst="leftArrow">
          <a:avLst/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276225</xdr:colOff>
      <xdr:row>18</xdr:row>
      <xdr:rowOff>133350</xdr:rowOff>
    </xdr:from>
    <xdr:to>
      <xdr:col>4</xdr:col>
      <xdr:colOff>904875</xdr:colOff>
      <xdr:row>19</xdr:row>
      <xdr:rowOff>219075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189105B5-FCCF-4B6F-8EAB-BBBEF3A77B86}"/>
            </a:ext>
          </a:extLst>
        </xdr:cNvPr>
        <xdr:cNvSpPr/>
      </xdr:nvSpPr>
      <xdr:spPr>
        <a:xfrm>
          <a:off x="3943350" y="3829050"/>
          <a:ext cx="628650" cy="314325"/>
        </a:xfrm>
        <a:prstGeom prst="lef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54459</xdr:colOff>
      <xdr:row>21</xdr:row>
      <xdr:rowOff>198164</xdr:rowOff>
    </xdr:from>
    <xdr:to>
      <xdr:col>5</xdr:col>
      <xdr:colOff>6006</xdr:colOff>
      <xdr:row>23</xdr:row>
      <xdr:rowOff>55289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BAC4E715-BC27-406B-8E97-A7F0E650CA5D}"/>
            </a:ext>
          </a:extLst>
        </xdr:cNvPr>
        <xdr:cNvSpPr/>
      </xdr:nvSpPr>
      <xdr:spPr>
        <a:xfrm rot="918716">
          <a:off x="3721584" y="5989364"/>
          <a:ext cx="961197" cy="314325"/>
        </a:xfrm>
        <a:prstGeom prst="lef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lp1ed\OneDrive%20-%20Staffordshire%20County%20Council\Documents\00001%20SSLEP\National%20reporting\LGF\2020-21%20Q3\Stoke+Staffs%20LGF%20Data%20Capture%2020-21%20Q3%20v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README"/>
      <sheetName val="Dashboard"/>
      <sheetName val="Summary"/>
      <sheetName val="Pre_1718"/>
      <sheetName val="Q1_1718"/>
      <sheetName val="Q2_1718"/>
      <sheetName val="Q3_1718"/>
      <sheetName val="Q4_1718"/>
      <sheetName val="Q1_1819"/>
      <sheetName val="Q2_1819"/>
      <sheetName val="Q3_1819"/>
      <sheetName val="Q4_1819"/>
      <sheetName val="Q1_1920"/>
      <sheetName val="Q2_1920"/>
      <sheetName val="Q3_1920"/>
      <sheetName val="Q4_1920"/>
      <sheetName val="Q1_2021"/>
      <sheetName val="Q2_2021"/>
      <sheetName val="Q3_2021"/>
      <sheetName val="Q4_2021"/>
      <sheetName val="Template"/>
      <sheetName val="Forecasts"/>
      <sheetName val="All_data"/>
      <sheetName val="O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A2" t="str">
            <v>Ongoing</v>
          </cell>
        </row>
        <row r="3">
          <cell r="A3" t="str">
            <v>Physical Completion</v>
          </cell>
        </row>
        <row r="4">
          <cell r="A4" t="str">
            <v>Total Completion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9122E-3FDD-4CB3-BD79-068B61936D3C}">
  <sheetPr>
    <tabColor rgb="FFFFFF00"/>
    <pageSetUpPr fitToPage="1"/>
  </sheetPr>
  <dimension ref="B1:O122"/>
  <sheetViews>
    <sheetView tabSelected="1" zoomScaleNormal="100" workbookViewId="0">
      <selection activeCell="S48" sqref="S48"/>
    </sheetView>
  </sheetViews>
  <sheetFormatPr defaultRowHeight="15" x14ac:dyDescent="0.2"/>
  <cols>
    <col min="1" max="1" width="1.44140625" customWidth="1"/>
  </cols>
  <sheetData>
    <row r="1" spans="2:15" ht="15.75" thickBot="1" x14ac:dyDescent="0.25"/>
    <row r="2" spans="2:15" ht="26.25" customHeight="1" thickBot="1" x14ac:dyDescent="0.3">
      <c r="B2" s="53" t="s">
        <v>0</v>
      </c>
      <c r="C2" s="54"/>
      <c r="D2" s="54"/>
      <c r="E2" s="54"/>
      <c r="F2" s="54"/>
      <c r="G2" s="54"/>
      <c r="H2" s="54"/>
      <c r="I2" s="54"/>
      <c r="J2" s="55"/>
      <c r="M2" s="53" t="s">
        <v>1</v>
      </c>
      <c r="N2" s="55"/>
    </row>
    <row r="3" spans="2:15" ht="16.5" thickBot="1" x14ac:dyDescent="0.3">
      <c r="B3" s="1"/>
      <c r="C3" s="1"/>
      <c r="D3" s="1"/>
      <c r="E3" s="1"/>
      <c r="F3" s="1"/>
      <c r="G3" s="1"/>
      <c r="H3" s="1"/>
      <c r="N3" s="1"/>
    </row>
    <row r="4" spans="2:15" ht="15.75" x14ac:dyDescent="0.25">
      <c r="B4" s="13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2"/>
      <c r="O4" s="4"/>
    </row>
    <row r="5" spans="2:15" ht="15.75" x14ac:dyDescent="0.25">
      <c r="B5" s="14"/>
      <c r="C5" s="11"/>
      <c r="D5" s="11"/>
      <c r="E5" s="11"/>
      <c r="F5" s="11"/>
      <c r="G5" s="11"/>
      <c r="H5" s="11"/>
      <c r="I5" s="6"/>
      <c r="J5" s="6"/>
      <c r="K5" s="6"/>
      <c r="L5" s="6"/>
      <c r="M5" s="6"/>
      <c r="N5" s="11"/>
      <c r="O5" s="7"/>
    </row>
    <row r="6" spans="2:15" ht="15.75" x14ac:dyDescent="0.25">
      <c r="B6" s="14"/>
      <c r="C6" s="11"/>
      <c r="D6" s="11"/>
      <c r="E6" s="11"/>
      <c r="F6" s="11"/>
      <c r="G6" s="11"/>
      <c r="H6" s="11"/>
      <c r="I6" s="6"/>
      <c r="J6" s="6"/>
      <c r="K6" s="6"/>
      <c r="L6" s="6"/>
      <c r="M6" s="6"/>
      <c r="N6" s="11"/>
      <c r="O6" s="7"/>
    </row>
    <row r="7" spans="2:15" ht="15.75" x14ac:dyDescent="0.25">
      <c r="B7" s="14"/>
      <c r="C7" s="11"/>
      <c r="D7" s="11"/>
      <c r="E7" s="11"/>
      <c r="F7" s="11"/>
      <c r="G7" s="11"/>
      <c r="H7" s="11"/>
      <c r="I7" s="6"/>
      <c r="J7" s="6"/>
      <c r="K7" s="6"/>
      <c r="L7" s="6"/>
      <c r="M7" s="6"/>
      <c r="N7" s="11"/>
      <c r="O7" s="7"/>
    </row>
    <row r="8" spans="2:15" ht="15.75" x14ac:dyDescent="0.25">
      <c r="B8" s="14"/>
      <c r="C8" s="11"/>
      <c r="D8" s="11"/>
      <c r="E8" s="11"/>
      <c r="F8" s="11"/>
      <c r="G8" s="11"/>
      <c r="H8" s="11"/>
      <c r="I8" s="6"/>
      <c r="J8" s="6"/>
      <c r="K8" s="6"/>
      <c r="L8" s="6"/>
      <c r="M8" s="6"/>
      <c r="N8" s="11"/>
      <c r="O8" s="7"/>
    </row>
    <row r="9" spans="2:15" ht="15.75" x14ac:dyDescent="0.25">
      <c r="B9" s="14"/>
      <c r="C9" s="11"/>
      <c r="D9" s="11"/>
      <c r="E9" s="11"/>
      <c r="F9" s="11"/>
      <c r="G9" s="11"/>
      <c r="H9" s="11"/>
      <c r="I9" s="6"/>
      <c r="J9" s="6"/>
      <c r="K9" s="6"/>
      <c r="L9" s="6"/>
      <c r="M9" s="6"/>
      <c r="N9" s="11"/>
      <c r="O9" s="7"/>
    </row>
    <row r="10" spans="2:15" ht="15.75" x14ac:dyDescent="0.25">
      <c r="B10" s="14"/>
      <c r="C10" s="11"/>
      <c r="D10" s="11"/>
      <c r="E10" s="11"/>
      <c r="F10" s="11"/>
      <c r="G10" s="11"/>
      <c r="H10" s="11"/>
      <c r="I10" s="6"/>
      <c r="J10" s="6"/>
      <c r="K10" s="6"/>
      <c r="L10" s="6"/>
      <c r="M10" s="6"/>
      <c r="N10" s="11"/>
      <c r="O10" s="7"/>
    </row>
    <row r="11" spans="2:15" ht="15.75" x14ac:dyDescent="0.25">
      <c r="B11" s="14"/>
      <c r="C11" s="11"/>
      <c r="D11" s="11"/>
      <c r="E11" s="11"/>
      <c r="F11" s="11"/>
      <c r="G11" s="11"/>
      <c r="H11" s="11"/>
      <c r="I11" s="6"/>
      <c r="J11" s="6"/>
      <c r="K11" s="6"/>
      <c r="L11" s="6"/>
      <c r="M11" s="6"/>
      <c r="N11" s="11"/>
      <c r="O11" s="7"/>
    </row>
    <row r="12" spans="2:15" ht="15.75" x14ac:dyDescent="0.25">
      <c r="B12" s="14"/>
      <c r="C12" s="11"/>
      <c r="D12" s="11"/>
      <c r="E12" s="11"/>
      <c r="F12" s="11"/>
      <c r="G12" s="11"/>
      <c r="H12" s="11"/>
      <c r="I12" s="6"/>
      <c r="J12" s="6"/>
      <c r="K12" s="6"/>
      <c r="L12" s="6"/>
      <c r="M12" s="6"/>
      <c r="N12" s="11"/>
      <c r="O12" s="7"/>
    </row>
    <row r="13" spans="2:15" ht="15.75" x14ac:dyDescent="0.25">
      <c r="B13" s="14"/>
      <c r="C13" s="11"/>
      <c r="D13" s="11"/>
      <c r="E13" s="11"/>
      <c r="F13" s="11"/>
      <c r="G13" s="11"/>
      <c r="H13" s="11"/>
      <c r="I13" s="6"/>
      <c r="J13" s="6"/>
      <c r="K13" s="6"/>
      <c r="L13" s="6"/>
      <c r="M13" s="6"/>
      <c r="N13" s="11"/>
      <c r="O13" s="7"/>
    </row>
    <row r="14" spans="2:15" ht="15.75" x14ac:dyDescent="0.25">
      <c r="B14" s="14"/>
      <c r="C14" s="11"/>
      <c r="D14" s="11"/>
      <c r="E14" s="11"/>
      <c r="F14" s="11"/>
      <c r="G14" s="11"/>
      <c r="H14" s="11"/>
      <c r="I14" s="6"/>
      <c r="J14" s="6"/>
      <c r="K14" s="6"/>
      <c r="L14" s="6"/>
      <c r="M14" s="6"/>
      <c r="N14" s="11"/>
      <c r="O14" s="7"/>
    </row>
    <row r="15" spans="2:15" ht="15.75" x14ac:dyDescent="0.25">
      <c r="B15" s="14"/>
      <c r="C15" s="11"/>
      <c r="D15" s="11"/>
      <c r="E15" s="11"/>
      <c r="F15" s="11"/>
      <c r="G15" s="11"/>
      <c r="H15" s="11"/>
      <c r="I15" s="6"/>
      <c r="J15" s="6"/>
      <c r="K15" s="6"/>
      <c r="L15" s="6"/>
      <c r="M15" s="6"/>
      <c r="N15" s="11"/>
      <c r="O15" s="7"/>
    </row>
    <row r="16" spans="2:15" ht="15.75" x14ac:dyDescent="0.25">
      <c r="B16" s="14"/>
      <c r="C16" s="11"/>
      <c r="D16" s="11"/>
      <c r="E16" s="11"/>
      <c r="F16" s="11"/>
      <c r="G16" s="11"/>
      <c r="H16" s="11"/>
      <c r="I16" s="6"/>
      <c r="J16" s="6"/>
      <c r="K16" s="6"/>
      <c r="L16" s="6"/>
      <c r="M16" s="6"/>
      <c r="N16" s="11"/>
      <c r="O16" s="7"/>
    </row>
    <row r="17" spans="2:15" ht="15.75" x14ac:dyDescent="0.25">
      <c r="B17" s="14"/>
      <c r="C17" s="11"/>
      <c r="D17" s="11"/>
      <c r="E17" s="11"/>
      <c r="F17" s="11"/>
      <c r="G17" s="11"/>
      <c r="H17" s="11"/>
      <c r="I17" s="6"/>
      <c r="J17" s="6"/>
      <c r="K17" s="6"/>
      <c r="L17" s="6"/>
      <c r="M17" s="6"/>
      <c r="N17" s="11"/>
      <c r="O17" s="7"/>
    </row>
    <row r="18" spans="2:15" ht="15.75" x14ac:dyDescent="0.25">
      <c r="B18" s="14"/>
      <c r="C18" s="11"/>
      <c r="D18" s="11"/>
      <c r="E18" s="11"/>
      <c r="F18" s="11"/>
      <c r="G18" s="11"/>
      <c r="H18" s="11"/>
      <c r="I18" s="6"/>
      <c r="J18" s="6"/>
      <c r="K18" s="6"/>
      <c r="L18" s="6"/>
      <c r="M18" s="6"/>
      <c r="N18" s="11"/>
      <c r="O18" s="7"/>
    </row>
    <row r="19" spans="2:15" ht="15.75" x14ac:dyDescent="0.25">
      <c r="B19" s="14"/>
      <c r="C19" s="11"/>
      <c r="D19" s="11"/>
      <c r="E19" s="11"/>
      <c r="F19" s="11"/>
      <c r="G19" s="11"/>
      <c r="H19" s="11"/>
      <c r="I19" s="6"/>
      <c r="J19" s="6"/>
      <c r="K19" s="6"/>
      <c r="L19" s="6"/>
      <c r="M19" s="6"/>
      <c r="N19" s="11"/>
      <c r="O19" s="7"/>
    </row>
    <row r="20" spans="2:15" ht="15.75" x14ac:dyDescent="0.25">
      <c r="B20" s="14"/>
      <c r="C20" s="11"/>
      <c r="D20" s="11"/>
      <c r="E20" s="11"/>
      <c r="F20" s="11"/>
      <c r="G20" s="11"/>
      <c r="H20" s="11"/>
      <c r="I20" s="6"/>
      <c r="J20" s="6"/>
      <c r="K20" s="6"/>
      <c r="L20" s="6"/>
      <c r="M20" s="6"/>
      <c r="N20" s="11"/>
      <c r="O20" s="7"/>
    </row>
    <row r="21" spans="2:15" ht="15.75" x14ac:dyDescent="0.25">
      <c r="B21" s="14"/>
      <c r="C21" s="11"/>
      <c r="D21" s="11"/>
      <c r="E21" s="11"/>
      <c r="F21" s="11"/>
      <c r="G21" s="11"/>
      <c r="H21" s="11"/>
      <c r="I21" s="6"/>
      <c r="J21" s="6"/>
      <c r="K21" s="6"/>
      <c r="L21" s="6"/>
      <c r="M21" s="6"/>
      <c r="N21" s="11"/>
      <c r="O21" s="7"/>
    </row>
    <row r="22" spans="2:15" ht="16.5" thickBot="1" x14ac:dyDescent="0.3">
      <c r="B22" s="15"/>
      <c r="C22" s="16"/>
      <c r="D22" s="16"/>
      <c r="E22" s="16"/>
      <c r="F22" s="16"/>
      <c r="G22" s="16"/>
      <c r="H22" s="16"/>
      <c r="I22" s="9"/>
      <c r="J22" s="9"/>
      <c r="K22" s="9"/>
      <c r="L22" s="9"/>
      <c r="M22" s="9"/>
      <c r="N22" s="16"/>
      <c r="O22" s="10"/>
    </row>
    <row r="23" spans="2:15" ht="16.5" thickBot="1" x14ac:dyDescent="0.3">
      <c r="B23" s="1"/>
      <c r="C23" s="1"/>
      <c r="D23" s="1"/>
      <c r="E23" s="1"/>
      <c r="F23" s="1"/>
      <c r="G23" s="1"/>
      <c r="H23" s="1"/>
      <c r="N23" s="1"/>
    </row>
    <row r="24" spans="2:15" ht="18.75" thickBot="1" x14ac:dyDescent="0.3">
      <c r="B24" s="51" t="s">
        <v>6</v>
      </c>
      <c r="C24" s="52"/>
      <c r="D24" s="52"/>
      <c r="E24" s="52"/>
      <c r="F24" s="52"/>
      <c r="G24" s="52"/>
      <c r="H24" s="2"/>
      <c r="I24" s="3"/>
      <c r="J24" s="3"/>
      <c r="K24" s="3"/>
      <c r="L24" s="3"/>
      <c r="M24" s="3"/>
      <c r="N24" s="2"/>
      <c r="O24" s="4"/>
    </row>
    <row r="25" spans="2:15" ht="15.75" customHeight="1" x14ac:dyDescent="0.25">
      <c r="B25" s="56" t="s">
        <v>2</v>
      </c>
      <c r="C25" s="57"/>
      <c r="D25" s="57"/>
      <c r="E25" s="58"/>
      <c r="F25" s="11"/>
      <c r="G25" s="11"/>
      <c r="H25" s="11"/>
      <c r="I25" s="6"/>
      <c r="J25" s="6"/>
      <c r="K25" s="6"/>
      <c r="L25" s="6"/>
      <c r="M25" s="6"/>
      <c r="N25" s="11"/>
      <c r="O25" s="7"/>
    </row>
    <row r="26" spans="2:15" ht="15.75" x14ac:dyDescent="0.25">
      <c r="B26" s="59"/>
      <c r="C26" s="60"/>
      <c r="D26" s="60"/>
      <c r="E26" s="61"/>
      <c r="F26" s="11"/>
      <c r="G26" s="11"/>
      <c r="H26" s="11"/>
      <c r="I26" s="6"/>
      <c r="J26" s="6"/>
      <c r="K26" s="6"/>
      <c r="L26" s="6"/>
      <c r="M26" s="6"/>
      <c r="N26" s="11"/>
      <c r="O26" s="7"/>
    </row>
    <row r="27" spans="2:15" ht="23.25" customHeight="1" thickBot="1" x14ac:dyDescent="0.25">
      <c r="B27" s="62"/>
      <c r="C27" s="63"/>
      <c r="D27" s="63"/>
      <c r="E27" s="64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2:15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2:15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2:15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2:15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2:15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2:15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</row>
    <row r="34" spans="2:15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2:15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2:15" x14ac:dyDescent="0.2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7" spans="2:15" x14ac:dyDescent="0.2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</row>
    <row r="38" spans="2:15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2:15" x14ac:dyDescent="0.2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</row>
    <row r="40" spans="2:15" x14ac:dyDescent="0.2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x14ac:dyDescent="0.2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</row>
    <row r="42" spans="2:15" x14ac:dyDescent="0.2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2:15" x14ac:dyDescent="0.2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2:15" ht="15.75" thickBot="1" x14ac:dyDescent="0.25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2:15" ht="16.5" customHeight="1" x14ac:dyDescent="0.2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16.5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16.5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6.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16.5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16.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6.5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1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ht="15.75" thickBot="1" x14ac:dyDescent="0.2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ht="16.5" customHeight="1" thickBot="1" x14ac:dyDescent="0.3">
      <c r="B54" s="65" t="s">
        <v>3</v>
      </c>
      <c r="C54" s="66"/>
      <c r="D54" s="66"/>
      <c r="E54" s="67"/>
      <c r="F54" s="68" t="s">
        <v>4</v>
      </c>
      <c r="G54" s="69"/>
      <c r="H54" s="3"/>
      <c r="I54" s="3"/>
      <c r="J54" s="3"/>
      <c r="K54" s="3"/>
      <c r="L54" s="3"/>
      <c r="M54" s="3"/>
      <c r="N54" s="3"/>
      <c r="O54" s="4"/>
    </row>
    <row r="55" spans="2:15" x14ac:dyDescent="0.2"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</row>
    <row r="56" spans="2:15" x14ac:dyDescent="0.2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</row>
    <row r="57" spans="2:15" x14ac:dyDescent="0.2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</row>
    <row r="58" spans="2:15" x14ac:dyDescent="0.2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</row>
    <row r="59" spans="2:15" x14ac:dyDescent="0.2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</row>
    <row r="60" spans="2:15" x14ac:dyDescent="0.2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</row>
    <row r="61" spans="2:15" x14ac:dyDescent="0.2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</row>
    <row r="62" spans="2:15" x14ac:dyDescent="0.2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</row>
    <row r="63" spans="2:15" x14ac:dyDescent="0.2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</row>
    <row r="64" spans="2:15" x14ac:dyDescent="0.2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"/>
    </row>
    <row r="65" spans="2:15" ht="45.75" customHeight="1" x14ac:dyDescent="0.2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/>
    </row>
    <row r="66" spans="2:15" x14ac:dyDescent="0.2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spans="2:15" ht="15.75" thickBot="1" x14ac:dyDescent="0.2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</row>
    <row r="68" spans="2:15" ht="15.75" thickBot="1" x14ac:dyDescent="0.25"/>
    <row r="69" spans="2:15" ht="18" x14ac:dyDescent="0.25">
      <c r="B69" s="51" t="s">
        <v>5</v>
      </c>
      <c r="C69" s="52"/>
      <c r="D69" s="52"/>
      <c r="E69" s="52"/>
      <c r="F69" s="52"/>
      <c r="G69" s="52"/>
      <c r="H69" s="3"/>
      <c r="I69" s="3"/>
      <c r="J69" s="3"/>
      <c r="K69" s="3"/>
      <c r="L69" s="3"/>
      <c r="M69" s="3"/>
      <c r="N69" s="3"/>
      <c r="O69" s="4"/>
    </row>
    <row r="70" spans="2:15" x14ac:dyDescent="0.2"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</row>
    <row r="71" spans="2:15" x14ac:dyDescent="0.2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/>
    </row>
    <row r="72" spans="2:15" x14ac:dyDescent="0.2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/>
    </row>
    <row r="73" spans="2:15" x14ac:dyDescent="0.2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</row>
    <row r="74" spans="2:15" x14ac:dyDescent="0.2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7"/>
    </row>
    <row r="75" spans="2:15" x14ac:dyDescent="0.2"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7"/>
    </row>
    <row r="76" spans="2:15" x14ac:dyDescent="0.2"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7"/>
    </row>
    <row r="77" spans="2:15" x14ac:dyDescent="0.2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</row>
    <row r="78" spans="2:15" x14ac:dyDescent="0.2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</row>
    <row r="79" spans="2:15" x14ac:dyDescent="0.2"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</row>
    <row r="80" spans="2:15" x14ac:dyDescent="0.2"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</row>
    <row r="81" spans="2:15" x14ac:dyDescent="0.2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</row>
    <row r="82" spans="2:15" x14ac:dyDescent="0.2"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</row>
    <row r="83" spans="2:15" x14ac:dyDescent="0.2"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/>
    </row>
    <row r="84" spans="2:15" x14ac:dyDescent="0.2"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7"/>
    </row>
    <row r="85" spans="2:15" x14ac:dyDescent="0.2"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7"/>
    </row>
    <row r="86" spans="2:15" x14ac:dyDescent="0.2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spans="2:15" x14ac:dyDescent="0.2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"/>
    </row>
    <row r="88" spans="2:15" x14ac:dyDescent="0.2"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7"/>
    </row>
    <row r="89" spans="2:15" x14ac:dyDescent="0.2"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7"/>
    </row>
    <row r="90" spans="2:15" x14ac:dyDescent="0.2"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"/>
    </row>
    <row r="91" spans="2:15" x14ac:dyDescent="0.2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7"/>
    </row>
    <row r="92" spans="2:15" x14ac:dyDescent="0.2"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7"/>
    </row>
    <row r="93" spans="2:15" x14ac:dyDescent="0.2"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7"/>
    </row>
    <row r="94" spans="2:15" x14ac:dyDescent="0.2"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7"/>
    </row>
    <row r="95" spans="2:15" x14ac:dyDescent="0.2"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/>
    </row>
    <row r="96" spans="2:15" x14ac:dyDescent="0.2"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7"/>
    </row>
    <row r="97" spans="2:15" x14ac:dyDescent="0.2"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"/>
    </row>
    <row r="98" spans="2:15" x14ac:dyDescent="0.2"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7"/>
    </row>
    <row r="99" spans="2:15" x14ac:dyDescent="0.2"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/>
    </row>
    <row r="100" spans="2:15" x14ac:dyDescent="0.2"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7"/>
    </row>
    <row r="101" spans="2:15" x14ac:dyDescent="0.2"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</row>
    <row r="102" spans="2:15" x14ac:dyDescent="0.2"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/>
    </row>
    <row r="103" spans="2:15" x14ac:dyDescent="0.2"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7"/>
    </row>
    <row r="104" spans="2:15" x14ac:dyDescent="0.2"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"/>
    </row>
    <row r="105" spans="2:15" x14ac:dyDescent="0.2"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"/>
    </row>
    <row r="106" spans="2:15" x14ac:dyDescent="0.2"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7"/>
    </row>
    <row r="107" spans="2:15" x14ac:dyDescent="0.2"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</row>
    <row r="108" spans="2:15" x14ac:dyDescent="0.2"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</row>
    <row r="109" spans="2:15" x14ac:dyDescent="0.2"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"/>
    </row>
    <row r="110" spans="2:15" x14ac:dyDescent="0.2"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7"/>
    </row>
    <row r="111" spans="2:15" x14ac:dyDescent="0.2"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7"/>
    </row>
    <row r="112" spans="2:15" x14ac:dyDescent="0.2"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"/>
    </row>
    <row r="113" spans="2:15" x14ac:dyDescent="0.2"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7"/>
    </row>
    <row r="114" spans="2:15" x14ac:dyDescent="0.2"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/>
    </row>
    <row r="115" spans="2:15" x14ac:dyDescent="0.2"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"/>
    </row>
    <row r="116" spans="2:15" x14ac:dyDescent="0.2"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</row>
    <row r="117" spans="2:15" x14ac:dyDescent="0.2"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"/>
    </row>
    <row r="118" spans="2:15" x14ac:dyDescent="0.2"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7"/>
    </row>
    <row r="119" spans="2:15" x14ac:dyDescent="0.2"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7"/>
    </row>
    <row r="120" spans="2:15" x14ac:dyDescent="0.2"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7"/>
    </row>
    <row r="121" spans="2:15" x14ac:dyDescent="0.2"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7"/>
    </row>
    <row r="122" spans="2:15" ht="15.75" thickBot="1" x14ac:dyDescent="0.25"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/>
    </row>
  </sheetData>
  <mergeCells count="7">
    <mergeCell ref="B69:G69"/>
    <mergeCell ref="B24:G24"/>
    <mergeCell ref="B2:J2"/>
    <mergeCell ref="M2:N2"/>
    <mergeCell ref="B25:E27"/>
    <mergeCell ref="B54:E54"/>
    <mergeCell ref="F54:G54"/>
  </mergeCells>
  <pageMargins left="0.7" right="0.7" top="0.75" bottom="0.75" header="0.3" footer="0.3"/>
  <pageSetup paperSize="9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C2757-64A2-4A22-AF20-8A7E23755EE2}">
  <sheetPr>
    <tabColor theme="9" tint="0.79998168889431442"/>
  </sheetPr>
  <dimension ref="A1:L32"/>
  <sheetViews>
    <sheetView workbookViewId="0">
      <selection activeCell="N8" sqref="N8"/>
    </sheetView>
  </sheetViews>
  <sheetFormatPr defaultRowHeight="15" x14ac:dyDescent="0.2"/>
  <cols>
    <col min="2" max="2" width="8.88671875" style="17"/>
    <col min="3" max="3" width="15.109375" style="17" bestFit="1" customWidth="1"/>
    <col min="4" max="4" width="9.88671875" style="17" bestFit="1" customWidth="1"/>
    <col min="5" max="5" width="11.77734375" customWidth="1"/>
  </cols>
  <sheetData>
    <row r="1" spans="2:12" ht="15.75" thickBot="1" x14ac:dyDescent="0.25"/>
    <row r="2" spans="2:12" ht="41.25" customHeight="1" thickBot="1" x14ac:dyDescent="0.25">
      <c r="B2" s="18"/>
      <c r="C2" s="72" t="s">
        <v>18</v>
      </c>
      <c r="D2" s="73"/>
    </row>
    <row r="3" spans="2:12" ht="18" customHeight="1" x14ac:dyDescent="0.2">
      <c r="B3" s="18"/>
      <c r="C3" s="29"/>
      <c r="D3" s="23" t="s">
        <v>24</v>
      </c>
      <c r="F3" s="74" t="s">
        <v>20</v>
      </c>
      <c r="G3" s="75"/>
      <c r="H3" s="75"/>
      <c r="I3" s="75"/>
      <c r="J3" s="75"/>
      <c r="K3" s="75"/>
      <c r="L3" s="76"/>
    </row>
    <row r="4" spans="2:12" ht="18" customHeight="1" x14ac:dyDescent="0.2">
      <c r="B4" s="18"/>
      <c r="C4" s="19" t="s">
        <v>7</v>
      </c>
      <c r="D4" s="30">
        <v>14.016999999999999</v>
      </c>
      <c r="E4" s="26"/>
      <c r="F4" s="77"/>
      <c r="G4" s="78"/>
      <c r="H4" s="78"/>
      <c r="I4" s="78"/>
      <c r="J4" s="78"/>
      <c r="K4" s="78"/>
      <c r="L4" s="79"/>
    </row>
    <row r="5" spans="2:12" ht="18" customHeight="1" x14ac:dyDescent="0.2">
      <c r="B5" s="18"/>
      <c r="C5" s="19" t="s">
        <v>11</v>
      </c>
      <c r="D5" s="30">
        <v>24.18</v>
      </c>
      <c r="E5" s="24"/>
      <c r="F5" s="77"/>
      <c r="G5" s="78"/>
      <c r="H5" s="78"/>
      <c r="I5" s="78"/>
      <c r="J5" s="78"/>
      <c r="K5" s="78"/>
      <c r="L5" s="79"/>
    </row>
    <row r="6" spans="2:12" ht="18" customHeight="1" x14ac:dyDescent="0.2">
      <c r="B6" s="18"/>
      <c r="C6" s="19" t="s">
        <v>14</v>
      </c>
      <c r="D6" s="30">
        <v>23.265000000000001</v>
      </c>
      <c r="E6" s="24"/>
      <c r="F6" s="77"/>
      <c r="G6" s="78"/>
      <c r="H6" s="78"/>
      <c r="I6" s="78"/>
      <c r="J6" s="78"/>
      <c r="K6" s="78"/>
      <c r="L6" s="79"/>
    </row>
    <row r="7" spans="2:12" ht="18" customHeight="1" x14ac:dyDescent="0.2">
      <c r="B7" s="18"/>
      <c r="C7" s="19" t="s">
        <v>10</v>
      </c>
      <c r="D7" s="30">
        <v>6.35</v>
      </c>
      <c r="E7" s="24"/>
      <c r="F7" s="77"/>
      <c r="G7" s="78"/>
      <c r="H7" s="78"/>
      <c r="I7" s="78"/>
      <c r="J7" s="78"/>
      <c r="K7" s="78"/>
      <c r="L7" s="79"/>
    </row>
    <row r="8" spans="2:12" ht="18" customHeight="1" x14ac:dyDescent="0.2">
      <c r="B8" s="18"/>
      <c r="C8" s="19" t="s">
        <v>13</v>
      </c>
      <c r="D8" s="30">
        <v>1.25</v>
      </c>
      <c r="E8" s="24"/>
      <c r="F8" s="77"/>
      <c r="G8" s="78"/>
      <c r="H8" s="78"/>
      <c r="I8" s="78"/>
      <c r="J8" s="78"/>
      <c r="K8" s="78"/>
      <c r="L8" s="79"/>
    </row>
    <row r="9" spans="2:12" ht="18" customHeight="1" x14ac:dyDescent="0.2">
      <c r="B9" s="18"/>
      <c r="C9" s="19" t="s">
        <v>15</v>
      </c>
      <c r="D9" s="30">
        <v>1.4379999999999999</v>
      </c>
      <c r="E9" s="24"/>
      <c r="F9" s="77"/>
      <c r="G9" s="78"/>
      <c r="H9" s="78"/>
      <c r="I9" s="78"/>
      <c r="J9" s="78"/>
      <c r="K9" s="78"/>
      <c r="L9" s="79"/>
    </row>
    <row r="10" spans="2:12" ht="18" customHeight="1" thickBot="1" x14ac:dyDescent="0.25">
      <c r="B10" s="18"/>
      <c r="C10" s="19" t="s">
        <v>9</v>
      </c>
      <c r="D10" s="30">
        <v>4.4039999999999999</v>
      </c>
      <c r="E10" s="27"/>
      <c r="F10" s="80"/>
      <c r="G10" s="81"/>
      <c r="H10" s="81"/>
      <c r="I10" s="81"/>
      <c r="J10" s="81"/>
      <c r="K10" s="81"/>
      <c r="L10" s="82"/>
    </row>
    <row r="11" spans="2:12" ht="18" customHeight="1" thickBot="1" x14ac:dyDescent="0.25">
      <c r="B11" s="18"/>
      <c r="C11" s="19" t="s">
        <v>12</v>
      </c>
      <c r="D11" s="30">
        <v>2.9540000000000002</v>
      </c>
      <c r="E11" s="27"/>
      <c r="F11" s="12"/>
      <c r="G11" s="12"/>
      <c r="H11" s="12"/>
      <c r="I11" s="12"/>
      <c r="J11" s="12"/>
      <c r="K11" s="12"/>
      <c r="L11" s="12"/>
    </row>
    <row r="12" spans="2:12" ht="18" customHeight="1" thickBot="1" x14ac:dyDescent="0.3">
      <c r="B12" s="18"/>
      <c r="C12" s="20" t="s">
        <v>8</v>
      </c>
      <c r="D12" s="31">
        <v>6.19</v>
      </c>
      <c r="E12" s="27"/>
      <c r="F12" s="95" t="s">
        <v>19</v>
      </c>
      <c r="G12" s="96"/>
      <c r="H12" s="96"/>
      <c r="I12" s="96"/>
      <c r="J12" s="96"/>
      <c r="K12" s="96"/>
      <c r="L12" s="97"/>
    </row>
    <row r="13" spans="2:12" ht="18" customHeight="1" x14ac:dyDescent="0.2">
      <c r="B13" s="18"/>
      <c r="C13" s="48" t="s">
        <v>29</v>
      </c>
      <c r="D13" s="49">
        <f>SUM(D4:D12)</f>
        <v>84.047999999999988</v>
      </c>
      <c r="E13" s="28"/>
      <c r="F13" s="35" t="s">
        <v>15</v>
      </c>
      <c r="G13" s="36">
        <v>188000</v>
      </c>
      <c r="H13" s="37"/>
      <c r="I13" s="37"/>
      <c r="J13" s="37"/>
      <c r="K13" s="37"/>
      <c r="L13" s="38"/>
    </row>
    <row r="14" spans="2:12" ht="18" customHeight="1" thickBot="1" x14ac:dyDescent="0.25">
      <c r="B14" s="18"/>
      <c r="E14" s="24"/>
      <c r="F14" s="39" t="s">
        <v>16</v>
      </c>
      <c r="G14" s="40">
        <v>188000</v>
      </c>
      <c r="H14" s="41"/>
      <c r="I14" s="41"/>
      <c r="J14" s="41"/>
      <c r="K14" s="41"/>
      <c r="L14" s="42"/>
    </row>
    <row r="15" spans="2:12" ht="18" customHeight="1" thickBot="1" x14ac:dyDescent="0.25">
      <c r="B15" s="18"/>
      <c r="E15" s="24"/>
      <c r="F15" s="43"/>
      <c r="G15" s="44"/>
      <c r="H15" s="45"/>
      <c r="I15" s="45"/>
      <c r="J15" s="45"/>
      <c r="K15" s="45"/>
      <c r="L15" s="46"/>
    </row>
    <row r="16" spans="2:12" ht="75" customHeight="1" thickBot="1" x14ac:dyDescent="0.25">
      <c r="B16" s="18"/>
      <c r="C16" s="83" t="s">
        <v>27</v>
      </c>
      <c r="D16" s="84"/>
      <c r="E16" s="84"/>
      <c r="F16" s="84"/>
      <c r="G16" s="84"/>
      <c r="H16" s="84"/>
      <c r="I16" s="84"/>
      <c r="J16" s="84"/>
      <c r="K16" s="85"/>
    </row>
    <row r="17" spans="1:12" s="6" customFormat="1" ht="18" customHeight="1" x14ac:dyDescent="0.2">
      <c r="B17" s="12"/>
      <c r="C17" s="46"/>
      <c r="D17" s="46"/>
      <c r="E17" s="28"/>
      <c r="F17" s="46"/>
      <c r="G17" s="47"/>
      <c r="H17" s="12"/>
      <c r="I17" s="12"/>
      <c r="J17" s="12"/>
      <c r="K17" s="12"/>
      <c r="L17" s="46"/>
    </row>
    <row r="18" spans="1:12" ht="18" customHeight="1" thickBot="1" x14ac:dyDescent="0.25">
      <c r="B18" s="18"/>
      <c r="E18" s="27"/>
    </row>
    <row r="19" spans="1:12" ht="18" customHeight="1" thickBot="1" x14ac:dyDescent="0.25">
      <c r="B19" s="18"/>
      <c r="E19" s="27"/>
      <c r="F19" s="86" t="s">
        <v>28</v>
      </c>
      <c r="G19" s="87"/>
      <c r="H19" s="87"/>
      <c r="I19" s="87"/>
      <c r="J19" s="87"/>
      <c r="K19" s="87"/>
      <c r="L19" s="88"/>
    </row>
    <row r="20" spans="1:12" ht="18" customHeight="1" x14ac:dyDescent="0.2">
      <c r="A20" s="70" t="s">
        <v>26</v>
      </c>
      <c r="B20" s="71"/>
      <c r="C20" s="29" t="s">
        <v>17</v>
      </c>
      <c r="D20" s="32">
        <v>7.76</v>
      </c>
      <c r="E20" s="28"/>
      <c r="F20" s="89"/>
      <c r="G20" s="90"/>
      <c r="H20" s="90"/>
      <c r="I20" s="90"/>
      <c r="J20" s="90"/>
      <c r="K20" s="90"/>
      <c r="L20" s="91"/>
    </row>
    <row r="21" spans="1:12" ht="18" customHeight="1" x14ac:dyDescent="0.2">
      <c r="A21" s="70"/>
      <c r="B21" s="71"/>
      <c r="C21" s="19" t="s">
        <v>22</v>
      </c>
      <c r="D21" s="30">
        <v>4.3179999999999996</v>
      </c>
      <c r="F21" s="89"/>
      <c r="G21" s="90"/>
      <c r="H21" s="90"/>
      <c r="I21" s="90"/>
      <c r="J21" s="90"/>
      <c r="K21" s="90"/>
      <c r="L21" s="91"/>
    </row>
    <row r="22" spans="1:12" ht="18" customHeight="1" thickBot="1" x14ac:dyDescent="0.25">
      <c r="A22" s="70"/>
      <c r="B22" s="71"/>
      <c r="C22" s="20" t="s">
        <v>23</v>
      </c>
      <c r="D22" s="31">
        <v>2.0910000000000002</v>
      </c>
      <c r="F22" s="92"/>
      <c r="G22" s="93"/>
      <c r="H22" s="93"/>
      <c r="I22" s="93"/>
      <c r="J22" s="93"/>
      <c r="K22" s="93"/>
      <c r="L22" s="94"/>
    </row>
    <row r="23" spans="1:12" ht="18" customHeight="1" thickBot="1" x14ac:dyDescent="0.3">
      <c r="B23" s="18"/>
      <c r="C23" s="48" t="s">
        <v>30</v>
      </c>
      <c r="D23" s="50">
        <f>SUM(D20:D22)</f>
        <v>14.169</v>
      </c>
      <c r="F23" s="25"/>
      <c r="G23" s="25"/>
      <c r="H23" s="25"/>
      <c r="I23" s="25"/>
      <c r="J23" s="25"/>
      <c r="K23" s="25"/>
      <c r="L23" s="25"/>
    </row>
    <row r="24" spans="1:12" ht="18" customHeight="1" x14ac:dyDescent="0.2">
      <c r="B24" s="18"/>
      <c r="C24" s="48" t="s">
        <v>31</v>
      </c>
      <c r="F24" s="86" t="s">
        <v>21</v>
      </c>
      <c r="G24" s="87"/>
      <c r="H24" s="87"/>
      <c r="I24" s="87"/>
      <c r="J24" s="87"/>
      <c r="K24" s="87"/>
      <c r="L24" s="88"/>
    </row>
    <row r="25" spans="1:12" ht="18" customHeight="1" thickBot="1" x14ac:dyDescent="0.25">
      <c r="B25" s="18"/>
      <c r="C25" s="22"/>
      <c r="D25" s="22"/>
      <c r="F25" s="89"/>
      <c r="G25" s="90"/>
      <c r="H25" s="90"/>
      <c r="I25" s="90"/>
      <c r="J25" s="90"/>
      <c r="K25" s="90"/>
      <c r="L25" s="91"/>
    </row>
    <row r="26" spans="1:12" ht="18" customHeight="1" thickBot="1" x14ac:dyDescent="0.25">
      <c r="B26" s="18"/>
      <c r="C26" s="33" t="s">
        <v>25</v>
      </c>
      <c r="D26" s="34">
        <f>D13+D23</f>
        <v>98.216999999999985</v>
      </c>
      <c r="F26" s="89"/>
      <c r="G26" s="90"/>
      <c r="H26" s="90"/>
      <c r="I26" s="90"/>
      <c r="J26" s="90"/>
      <c r="K26" s="90"/>
      <c r="L26" s="91"/>
    </row>
    <row r="27" spans="1:12" ht="18" customHeight="1" thickBot="1" x14ac:dyDescent="0.25">
      <c r="B27" s="18"/>
      <c r="C27" s="22"/>
      <c r="D27" s="22"/>
      <c r="F27" s="92"/>
      <c r="G27" s="93"/>
      <c r="H27" s="93"/>
      <c r="I27" s="93"/>
      <c r="J27" s="93"/>
      <c r="K27" s="93"/>
      <c r="L27" s="94"/>
    </row>
    <row r="28" spans="1:12" x14ac:dyDescent="0.2">
      <c r="B28" s="18"/>
      <c r="C28" s="21"/>
      <c r="D28" s="21"/>
    </row>
    <row r="29" spans="1:12" x14ac:dyDescent="0.2">
      <c r="B29" s="18"/>
      <c r="C29" s="21"/>
      <c r="D29" s="21"/>
    </row>
    <row r="30" spans="1:12" x14ac:dyDescent="0.2">
      <c r="B30" s="18"/>
      <c r="C30" s="21"/>
      <c r="D30" s="21"/>
    </row>
    <row r="31" spans="1:12" x14ac:dyDescent="0.2">
      <c r="B31" s="18"/>
      <c r="C31" s="21"/>
      <c r="D31" s="21"/>
    </row>
    <row r="32" spans="1:12" x14ac:dyDescent="0.2">
      <c r="B32" s="18"/>
      <c r="C32" s="21"/>
      <c r="D32" s="21"/>
    </row>
  </sheetData>
  <mergeCells count="7">
    <mergeCell ref="F24:L27"/>
    <mergeCell ref="A20:B22"/>
    <mergeCell ref="C2:D2"/>
    <mergeCell ref="F3:L10"/>
    <mergeCell ref="C16:K16"/>
    <mergeCell ref="F19:L22"/>
    <mergeCell ref="F12:L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BA0C8F47446E44A526AE119E2A249F" ma:contentTypeVersion="9" ma:contentTypeDescription="Create a new document." ma:contentTypeScope="" ma:versionID="51b81bf53884165a7cff9b5f6c6c9e8b">
  <xsd:schema xmlns:xsd="http://www.w3.org/2001/XMLSchema" xmlns:xs="http://www.w3.org/2001/XMLSchema" xmlns:p="http://schemas.microsoft.com/office/2006/metadata/properties" xmlns:ns3="d4b55285-8a31-465e-a92e-c579eab8713d" targetNamespace="http://schemas.microsoft.com/office/2006/metadata/properties" ma:root="true" ma:fieldsID="f62a75cf786b66b6606b9cf510834d30" ns3:_="">
    <xsd:import namespace="d4b55285-8a31-465e-a92e-c579eab871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55285-8a31-465e-a92e-c579eab871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8A9EC8-8917-4E3A-A915-137F1BC1D2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FD706F-4E97-4F84-8339-7CC0AF1CF08A}">
  <ds:schemaRefs>
    <ds:schemaRef ds:uri="http://schemas.microsoft.com/office/2006/metadata/properties"/>
    <ds:schemaRef ds:uri="d4b55285-8a31-465e-a92e-c579eab8713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F1C214-FCB3-4BDE-831D-02BB607CE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55285-8a31-465e-a92e-c579eab871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Spend by 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Palphreyman, Sharon (Corporate)</dc:creator>
  <cp:lastModifiedBy>Boyd, Anne (EnterpriseStokeStaffs)</cp:lastModifiedBy>
  <cp:lastPrinted>2021-05-05T11:49:31Z</cp:lastPrinted>
  <dcterms:created xsi:type="dcterms:W3CDTF">2021-01-20T09:11:16Z</dcterms:created>
  <dcterms:modified xsi:type="dcterms:W3CDTF">2021-05-14T04:29:42Z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0x010100AEBA0C8F47446E44A526AE119E2A249F</vt:lpwstr>
  </property>
</Properties>
</file>