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Y:\HoJFU\Working\Commissioner for Economic Planning &amp; Future Prosperity\LEP\LEP Funding Group\2020-21 Core Fund Grant\"/>
    </mc:Choice>
  </mc:AlternateContent>
  <xr:revisionPtr revIDLastSave="0" documentId="13_ncr:1_{9B334B34-E6AC-45CF-870D-36AC27477393}" xr6:coauthVersionLast="44" xr6:coauthVersionMax="44" xr10:uidLastSave="{00000000-0000-0000-0000-000000000000}"/>
  <bookViews>
    <workbookView xWindow="-120" yWindow="-120" windowWidth="19440" windowHeight="15000" xr2:uid="{2E8FC1B5-B1C6-4EFB-8F9E-CCEA5E12D27A}"/>
  </bookViews>
  <sheets>
    <sheet name="Draft Budget" sheetId="1" r:id="rId1"/>
    <sheet name="Structure" sheetId="2" r:id="rId2"/>
  </sheets>
  <externalReferences>
    <externalReference r:id="rId3"/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1" i="1" l="1"/>
  <c r="E52" i="1" l="1"/>
  <c r="E50" i="1"/>
  <c r="E49" i="1"/>
  <c r="E48" i="1"/>
  <c r="E40" i="1"/>
  <c r="E39" i="1"/>
  <c r="E38" i="1"/>
  <c r="E37" i="1"/>
  <c r="F34" i="1"/>
  <c r="E31" i="1"/>
  <c r="E30" i="1"/>
  <c r="F32" i="1" s="1"/>
  <c r="E27" i="1"/>
  <c r="E26" i="1"/>
  <c r="E25" i="1"/>
  <c r="E23" i="1"/>
  <c r="E22" i="1"/>
  <c r="E21" i="1"/>
  <c r="E20" i="1"/>
  <c r="E19" i="1"/>
  <c r="E18" i="1"/>
  <c r="E17" i="1"/>
  <c r="F12" i="1"/>
  <c r="F8" i="1"/>
  <c r="F41" i="1" l="1"/>
  <c r="F53" i="1"/>
  <c r="E24" i="1"/>
  <c r="F28" i="1" s="1"/>
  <c r="F43" i="1" s="1"/>
</calcChain>
</file>

<file path=xl/sharedStrings.xml><?xml version="1.0" encoding="utf-8"?>
<sst xmlns="http://schemas.openxmlformats.org/spreadsheetml/2006/main" count="102" uniqueCount="91">
  <si>
    <t>£.</t>
  </si>
  <si>
    <t xml:space="preserve">Staffing </t>
  </si>
  <si>
    <t>LEP Secretariat</t>
  </si>
  <si>
    <t xml:space="preserve">Premises </t>
  </si>
  <si>
    <t>Office Rent</t>
  </si>
  <si>
    <t>Operational Costs</t>
  </si>
  <si>
    <t>LEP Office Operational Budget</t>
  </si>
  <si>
    <t>VAT liability Provision</t>
  </si>
  <si>
    <t>LEP Board Activities</t>
  </si>
  <si>
    <t>Audit Fees</t>
  </si>
  <si>
    <t>LIS Database Costs</t>
  </si>
  <si>
    <t>CRM System Management Fee</t>
  </si>
  <si>
    <t>Redundancy Reserve Contribution</t>
  </si>
  <si>
    <t>Insurance Premiums</t>
  </si>
  <si>
    <t>Secretariat Staff Training</t>
  </si>
  <si>
    <t>Secretariat Office Expenses</t>
  </si>
  <si>
    <t xml:space="preserve">Branding &amp; Communications </t>
  </si>
  <si>
    <t>Legal Costs</t>
  </si>
  <si>
    <t>Business Engagement &amp; Support</t>
  </si>
  <si>
    <t>Business Engagement &amp; Activities</t>
  </si>
  <si>
    <t>Investment Promotion (MIPIM)</t>
  </si>
  <si>
    <t>Strategic Planning</t>
  </si>
  <si>
    <t>LIS Development Fund</t>
  </si>
  <si>
    <t>Project &amp; Programme Development</t>
  </si>
  <si>
    <t>Midlands Engine</t>
  </si>
  <si>
    <t>Constellation Partnership</t>
  </si>
  <si>
    <t>Apprenticeship Graduation Event</t>
  </si>
  <si>
    <t>LEP Network Subscription</t>
  </si>
  <si>
    <t>LEP Gross Expenditure Budget</t>
  </si>
  <si>
    <t>Funded by:</t>
  </si>
  <si>
    <t xml:space="preserve">Grant, Reserves &amp; Revenue Budget  </t>
  </si>
  <si>
    <t>Core Fund Grant</t>
  </si>
  <si>
    <t>SSLEP Reserves Funding</t>
  </si>
  <si>
    <t>Staffordshire County Council Funding</t>
  </si>
  <si>
    <t>2019-20 Core Fund Grant C/fwd</t>
  </si>
  <si>
    <t>Chamber of Commerce Funding</t>
  </si>
  <si>
    <t>Total Revenue Funding Budget</t>
  </si>
  <si>
    <t>Appendix 1</t>
  </si>
  <si>
    <t>2020-21 SSLEP Draft Operational Budget</t>
  </si>
  <si>
    <t>PR/Comms/Accountability &amp; Transparency</t>
  </si>
  <si>
    <t>LEP Communications</t>
  </si>
  <si>
    <r>
      <t>PR &amp; Marketing Support</t>
    </r>
    <r>
      <rPr>
        <b/>
        <sz val="11"/>
        <color rgb="FFFF0000"/>
        <rFont val="Calibri"/>
        <family val="2"/>
        <scheme val="minor"/>
      </rPr>
      <t>*</t>
    </r>
  </si>
  <si>
    <t xml:space="preserve">LEP Core Budget Allocation £40k/yr </t>
  </si>
  <si>
    <t>Strategic Leadership &amp; Direction</t>
  </si>
  <si>
    <t xml:space="preserve">Procured Support to: Raise SSLEP </t>
  </si>
  <si>
    <t>Strategy &amp; Governance</t>
  </si>
  <si>
    <t>Monitoring &amp; Assurance</t>
  </si>
  <si>
    <t xml:space="preserve">Profile in print &amp; social media, </t>
  </si>
  <si>
    <r>
      <t>LEP CEO</t>
    </r>
    <r>
      <rPr>
        <b/>
        <sz val="11"/>
        <color rgb="FFFF0000"/>
        <rFont val="Calibri"/>
        <family val="2"/>
        <scheme val="minor"/>
      </rPr>
      <t>*</t>
    </r>
  </si>
  <si>
    <t xml:space="preserve">External/Independent Technical </t>
  </si>
  <si>
    <t>liaise with govt PR as required</t>
  </si>
  <si>
    <t xml:space="preserve"> Appraisal Support</t>
  </si>
  <si>
    <t>Oversee LEP website revision</t>
  </si>
  <si>
    <t xml:space="preserve">&amp; Updates, PR support &amp; Case </t>
  </si>
  <si>
    <t>Supporting Chair/Board Director development</t>
  </si>
  <si>
    <t>Procured on Call Off contract basis</t>
  </si>
  <si>
    <t xml:space="preserve">Study development  </t>
  </si>
  <si>
    <t xml:space="preserve">Leading strategy/policy devel, implementation plng, </t>
  </si>
  <si>
    <t>Overseeing Prog devel, monitoring &amp; reporting</t>
  </si>
  <si>
    <t>Undertaking Company Secretary role,</t>
  </si>
  <si>
    <t>Managing LEP secretariat, Leading PR &amp; Marketing,</t>
  </si>
  <si>
    <t>Strategy, developing &amp; maintaining business</t>
  </si>
  <si>
    <t xml:space="preserve">relationships, representing &amp; negotiating on </t>
  </si>
  <si>
    <t>behalf of SSLEP working with govt Ministers, senior</t>
  </si>
  <si>
    <t>civil servants, managing LEP Budget to gain best value</t>
  </si>
  <si>
    <t xml:space="preserve">Business Engagement, Strategy, Policy &amp; Research </t>
  </si>
  <si>
    <r>
      <t>Business Engagement Officer</t>
    </r>
    <r>
      <rPr>
        <b/>
        <sz val="11"/>
        <color rgb="FFFF0000"/>
        <rFont val="Calibri"/>
        <family val="2"/>
        <scheme val="minor"/>
      </rPr>
      <t>*</t>
    </r>
  </si>
  <si>
    <r>
      <t>Strategy &amp; Policy Officer</t>
    </r>
    <r>
      <rPr>
        <b/>
        <sz val="11"/>
        <color rgb="FFFF0000"/>
        <rFont val="Calibri"/>
        <family val="2"/>
        <scheme val="minor"/>
      </rPr>
      <t>*</t>
    </r>
  </si>
  <si>
    <t xml:space="preserve">Supports Chair, CEO &amp; Champions  </t>
  </si>
  <si>
    <t xml:space="preserve">Services Board meetings, updates  </t>
  </si>
  <si>
    <t>Leads on strategy &amp; policy development,</t>
  </si>
  <si>
    <t xml:space="preserve">Managing UKSPF Project/Prog Devel. </t>
  </si>
  <si>
    <t>websites and supports LEP Campaigns</t>
  </si>
  <si>
    <t xml:space="preserve"> Delivery/Action Plans, Sectors tbc </t>
  </si>
  <si>
    <t xml:space="preserve">&amp; Appraisal, Prog monitoring UKSPF, CD &amp;  </t>
  </si>
  <si>
    <t xml:space="preserve">LGF, Reports to LEP Board &amp; Govt on </t>
  </si>
  <si>
    <t>outputs/outcomes, risk management</t>
  </si>
  <si>
    <r>
      <t>Project Officer</t>
    </r>
    <r>
      <rPr>
        <b/>
        <sz val="11"/>
        <color rgb="FFFF0000"/>
        <rFont val="Calibri"/>
        <family val="2"/>
        <scheme val="minor"/>
      </rPr>
      <t>*</t>
    </r>
  </si>
  <si>
    <t xml:space="preserve">Supports Delivery/Action Planning, </t>
  </si>
  <si>
    <t>Development work (tbc, LIS evidence)</t>
  </si>
  <si>
    <t>SSLEP Secretariat Revised Core Structure 2020/21</t>
  </si>
  <si>
    <t>Appendix 2</t>
  </si>
  <si>
    <t>£80,000 (£109,530) F/T</t>
  </si>
  <si>
    <r>
      <rPr>
        <sz val="10"/>
        <color rgb="FF002060"/>
        <rFont val="Calibri"/>
        <family val="2"/>
        <scheme val="minor"/>
      </rPr>
      <t xml:space="preserve">Public Sector £80,655 </t>
    </r>
    <r>
      <rPr>
        <sz val="10"/>
        <color theme="1"/>
        <rFont val="Calibri"/>
        <family val="2"/>
        <scheme val="minor"/>
      </rPr>
      <t xml:space="preserve">+ </t>
    </r>
    <r>
      <rPr>
        <sz val="10"/>
        <color rgb="FFFF0000"/>
        <rFont val="Calibri"/>
        <family val="2"/>
        <scheme val="minor"/>
      </rPr>
      <t>LEP Core £28,875</t>
    </r>
  </si>
  <si>
    <t>LEP Core Budget £32,844 (F/T)</t>
  </si>
  <si>
    <t>LEP Core Budget £38,709 F/T</t>
  </si>
  <si>
    <t>POST NOT SHOWN IN 2020/21 BUDGET COSTS</t>
  </si>
  <si>
    <t>TO BE RECRUITED USING FUTURE SECURED FUNDS</t>
  </si>
  <si>
    <t>LEP Growth Deal Top Slice £48,337 0.8 FTE</t>
  </si>
  <si>
    <t>Programme Manager</t>
  </si>
  <si>
    <t>LEP Growth Deal Top Slice £50k/yr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</si>
</sst>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35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u/>
      <sz val="14"/>
      <name val="Arial"/>
      <family val="2"/>
    </font>
    <font>
      <b/>
      <u/>
      <sz val="12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7.7"/>
      <color theme="8" tint="-0.249977111117893"/>
      <name val="Calibri"/>
      <family val="2"/>
    </font>
    <font>
      <b/>
      <u/>
      <sz val="11"/>
      <color theme="1"/>
      <name val="Calibri"/>
      <family val="2"/>
      <scheme val="minor"/>
    </font>
    <font>
      <i/>
      <sz val="10"/>
      <color rgb="FF00B050"/>
      <name val="Calibri"/>
      <family val="2"/>
      <scheme val="minor"/>
    </font>
    <font>
      <i/>
      <sz val="10"/>
      <color theme="8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sz val="11"/>
      <color rgb="FF0070C0"/>
      <name val="Calibri"/>
      <family val="2"/>
    </font>
    <font>
      <sz val="11"/>
      <color theme="8" tint="-0.249977111117893"/>
      <name val="Calibri"/>
      <family val="2"/>
    </font>
    <font>
      <sz val="10"/>
      <color rgb="FF002060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1"/>
      <color theme="8" tint="-0.249977111117893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8" tint="-0.249977111117893"/>
      <name val="Arial"/>
      <family val="2"/>
    </font>
    <font>
      <b/>
      <i/>
      <sz val="10"/>
      <color rgb="FFC00000"/>
      <name val="Calibri"/>
      <family val="2"/>
      <scheme val="minor"/>
    </font>
    <font>
      <i/>
      <sz val="10"/>
      <color rgb="FFC0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b/>
      <i/>
      <sz val="10"/>
      <color theme="9" tint="-0.499984740745262"/>
      <name val="Calibri"/>
      <family val="2"/>
      <scheme val="minor"/>
    </font>
    <font>
      <sz val="12"/>
      <color theme="9" tint="-0.49998474074526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theme="1"/>
      </bottom>
      <diagonal/>
    </border>
    <border>
      <left/>
      <right style="thick">
        <color theme="1"/>
      </right>
      <top/>
      <bottom/>
      <diagonal/>
    </border>
    <border>
      <left style="thick">
        <color theme="1"/>
      </left>
      <right/>
      <top style="thick">
        <color theme="1"/>
      </top>
      <bottom/>
      <diagonal/>
    </border>
    <border>
      <left style="thick">
        <color theme="1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theme="1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theme="1"/>
      </bottom>
      <diagonal/>
    </border>
    <border>
      <left/>
      <right style="thick">
        <color indexed="64"/>
      </right>
      <top/>
      <bottom style="thick">
        <color theme="1"/>
      </bottom>
      <diagonal/>
    </border>
    <border>
      <left style="thick">
        <color indexed="64"/>
      </left>
      <right/>
      <top/>
      <bottom/>
      <diagonal/>
    </border>
    <border>
      <left style="thick">
        <color theme="1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theme="1"/>
      </left>
      <right/>
      <top style="thick">
        <color indexed="64"/>
      </top>
      <bottom/>
      <diagonal/>
    </border>
    <border>
      <left style="thick">
        <color theme="1"/>
      </left>
      <right/>
      <top/>
      <bottom style="thick">
        <color theme="1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theme="1"/>
      </right>
      <top/>
      <bottom style="thick">
        <color indexed="64"/>
      </bottom>
      <diagonal/>
    </border>
    <border>
      <left style="thick">
        <color theme="1"/>
      </left>
      <right style="thick">
        <color theme="1"/>
      </right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</cellStyleXfs>
  <cellXfs count="144">
    <xf numFmtId="0" fontId="0" fillId="0" borderId="0" xfId="0"/>
    <xf numFmtId="0" fontId="4" fillId="0" borderId="0" xfId="2" applyFont="1"/>
    <xf numFmtId="164" fontId="1" fillId="0" borderId="0" xfId="3" applyNumberFormat="1" applyFont="1" applyAlignment="1">
      <alignment horizontal="right"/>
    </xf>
    <xf numFmtId="164" fontId="2" fillId="0" borderId="0" xfId="3" applyNumberFormat="1" applyFont="1" applyAlignment="1">
      <alignment horizontal="right"/>
    </xf>
    <xf numFmtId="164" fontId="1" fillId="0" borderId="0" xfId="3" applyNumberFormat="1" applyFont="1" applyAlignment="1">
      <alignment horizontal="center"/>
    </xf>
    <xf numFmtId="0" fontId="6" fillId="0" borderId="0" xfId="2" applyFont="1"/>
    <xf numFmtId="0" fontId="4" fillId="0" borderId="0" xfId="2" applyFont="1" applyAlignment="1">
      <alignment horizontal="right"/>
    </xf>
    <xf numFmtId="0" fontId="7" fillId="0" borderId="0" xfId="2" applyFont="1"/>
    <xf numFmtId="164" fontId="1" fillId="0" borderId="1" xfId="3" applyNumberFormat="1" applyFont="1" applyBorder="1" applyAlignment="1">
      <alignment horizontal="right"/>
    </xf>
    <xf numFmtId="164" fontId="2" fillId="0" borderId="1" xfId="3" applyNumberFormat="1" applyFont="1" applyBorder="1" applyAlignment="1">
      <alignment horizontal="right"/>
    </xf>
    <xf numFmtId="0" fontId="8" fillId="0" borderId="0" xfId="2" applyFont="1"/>
    <xf numFmtId="3" fontId="4" fillId="0" borderId="0" xfId="2" applyNumberFormat="1" applyFont="1" applyAlignment="1">
      <alignment horizontal="right"/>
    </xf>
    <xf numFmtId="3" fontId="4" fillId="0" borderId="1" xfId="2" applyNumberFormat="1" applyFont="1" applyBorder="1" applyAlignment="1">
      <alignment horizontal="right"/>
    </xf>
    <xf numFmtId="164" fontId="2" fillId="0" borderId="2" xfId="3" applyNumberFormat="1" applyFont="1" applyBorder="1" applyAlignment="1">
      <alignment horizontal="right"/>
    </xf>
    <xf numFmtId="0" fontId="2" fillId="0" borderId="0" xfId="0" applyFont="1"/>
    <xf numFmtId="9" fontId="0" fillId="0" borderId="0" xfId="1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9" fillId="2" borderId="0" xfId="0" applyFont="1" applyFill="1"/>
    <xf numFmtId="0" fontId="0" fillId="2" borderId="3" xfId="0" applyFill="1" applyBorder="1"/>
    <xf numFmtId="0" fontId="0" fillId="2" borderId="0" xfId="0" applyFill="1"/>
    <xf numFmtId="0" fontId="17" fillId="0" borderId="0" xfId="0" applyFont="1"/>
    <xf numFmtId="0" fontId="18" fillId="0" borderId="0" xfId="0" applyFont="1"/>
    <xf numFmtId="0" fontId="19" fillId="0" borderId="4" xfId="0" applyFont="1" applyBorder="1"/>
    <xf numFmtId="0" fontId="19" fillId="2" borderId="5" xfId="0" applyFont="1" applyFill="1" applyBorder="1"/>
    <xf numFmtId="0" fontId="0" fillId="2" borderId="4" xfId="0" applyFill="1" applyBorder="1"/>
    <xf numFmtId="0" fontId="10" fillId="0" borderId="4" xfId="0" applyFont="1" applyBorder="1"/>
    <xf numFmtId="0" fontId="10" fillId="2" borderId="6" xfId="0" applyFont="1" applyFill="1" applyBorder="1"/>
    <xf numFmtId="0" fontId="21" fillId="0" borderId="4" xfId="0" applyFont="1" applyBorder="1"/>
    <xf numFmtId="0" fontId="21" fillId="2" borderId="6" xfId="0" applyFont="1" applyFill="1" applyBorder="1"/>
    <xf numFmtId="0" fontId="22" fillId="2" borderId="0" xfId="0" applyFont="1" applyFill="1"/>
    <xf numFmtId="0" fontId="0" fillId="3" borderId="0" xfId="0" applyFill="1"/>
    <xf numFmtId="0" fontId="0" fillId="4" borderId="0" xfId="0" applyFill="1"/>
    <xf numFmtId="0" fontId="19" fillId="0" borderId="0" xfId="0" applyFont="1"/>
    <xf numFmtId="0" fontId="18" fillId="0" borderId="4" xfId="0" applyFont="1" applyBorder="1"/>
    <xf numFmtId="0" fontId="18" fillId="2" borderId="6" xfId="0" applyFont="1" applyFill="1" applyBorder="1"/>
    <xf numFmtId="0" fontId="0" fillId="2" borderId="7" xfId="0" applyFill="1" applyBorder="1"/>
    <xf numFmtId="0" fontId="10" fillId="3" borderId="0" xfId="0" applyFont="1" applyFill="1"/>
    <xf numFmtId="0" fontId="0" fillId="3" borderId="7" xfId="0" applyFill="1" applyBorder="1"/>
    <xf numFmtId="0" fontId="9" fillId="4" borderId="0" xfId="0" applyFont="1" applyFill="1"/>
    <xf numFmtId="0" fontId="10" fillId="3" borderId="8" xfId="0" applyFont="1" applyFill="1" applyBorder="1"/>
    <xf numFmtId="0" fontId="0" fillId="3" borderId="9" xfId="0" applyFill="1" applyBorder="1"/>
    <xf numFmtId="0" fontId="0" fillId="3" borderId="10" xfId="0" applyFill="1" applyBorder="1"/>
    <xf numFmtId="0" fontId="0" fillId="0" borderId="6" xfId="0" applyBorder="1"/>
    <xf numFmtId="0" fontId="10" fillId="4" borderId="8" xfId="0" applyFont="1" applyFill="1" applyBorder="1"/>
    <xf numFmtId="0" fontId="0" fillId="4" borderId="9" xfId="0" applyFill="1" applyBorder="1"/>
    <xf numFmtId="0" fontId="0" fillId="4" borderId="11" xfId="0" applyFill="1" applyBorder="1"/>
    <xf numFmtId="0" fontId="23" fillId="0" borderId="0" xfId="0" applyFont="1"/>
    <xf numFmtId="0" fontId="17" fillId="0" borderId="4" xfId="0" applyFont="1" applyBorder="1"/>
    <xf numFmtId="0" fontId="17" fillId="2" borderId="6" xfId="0" applyFont="1" applyFill="1" applyBorder="1"/>
    <xf numFmtId="0" fontId="0" fillId="2" borderId="12" xfId="0" applyFill="1" applyBorder="1"/>
    <xf numFmtId="0" fontId="0" fillId="0" borderId="3" xfId="0" applyBorder="1"/>
    <xf numFmtId="0" fontId="0" fillId="0" borderId="13" xfId="0" applyBorder="1"/>
    <xf numFmtId="0" fontId="18" fillId="3" borderId="14" xfId="0" applyFont="1" applyFill="1" applyBorder="1"/>
    <xf numFmtId="0" fontId="0" fillId="3" borderId="4" xfId="0" applyFill="1" applyBorder="1"/>
    <xf numFmtId="0" fontId="0" fillId="0" borderId="15" xfId="0" applyBorder="1"/>
    <xf numFmtId="0" fontId="0" fillId="0" borderId="16" xfId="0" applyBorder="1"/>
    <xf numFmtId="9" fontId="0" fillId="0" borderId="16" xfId="1" applyFont="1" applyBorder="1"/>
    <xf numFmtId="0" fontId="10" fillId="4" borderId="14" xfId="0" applyFont="1" applyFill="1" applyBorder="1"/>
    <xf numFmtId="0" fontId="0" fillId="4" borderId="7" xfId="0" applyFill="1" applyBorder="1"/>
    <xf numFmtId="0" fontId="17" fillId="3" borderId="14" xfId="0" applyFont="1" applyFill="1" applyBorder="1"/>
    <xf numFmtId="0" fontId="0" fillId="0" borderId="17" xfId="0" applyBorder="1"/>
    <xf numFmtId="0" fontId="26" fillId="0" borderId="0" xfId="0" applyFont="1"/>
    <xf numFmtId="0" fontId="17" fillId="2" borderId="0" xfId="0" applyFont="1" applyFill="1"/>
    <xf numFmtId="0" fontId="17" fillId="2" borderId="7" xfId="0" applyFont="1" applyFill="1" applyBorder="1"/>
    <xf numFmtId="0" fontId="0" fillId="0" borderId="7" xfId="0" applyBorder="1"/>
    <xf numFmtId="0" fontId="18" fillId="4" borderId="14" xfId="0" applyFont="1" applyFill="1" applyBorder="1"/>
    <xf numFmtId="0" fontId="17" fillId="2" borderId="18" xfId="0" applyFont="1" applyFill="1" applyBorder="1"/>
    <xf numFmtId="0" fontId="17" fillId="2" borderId="16" xfId="0" applyFont="1" applyFill="1" applyBorder="1"/>
    <xf numFmtId="0" fontId="17" fillId="2" borderId="19" xfId="0" applyFont="1" applyFill="1" applyBorder="1"/>
    <xf numFmtId="0" fontId="0" fillId="4" borderId="20" xfId="0" applyFill="1" applyBorder="1"/>
    <xf numFmtId="0" fontId="0" fillId="4" borderId="16" xfId="0" applyFill="1" applyBorder="1"/>
    <xf numFmtId="0" fontId="0" fillId="4" borderId="19" xfId="0" applyFill="1" applyBorder="1"/>
    <xf numFmtId="0" fontId="17" fillId="3" borderId="0" xfId="0" applyFont="1" applyFill="1"/>
    <xf numFmtId="0" fontId="27" fillId="0" borderId="0" xfId="0" applyFont="1"/>
    <xf numFmtId="0" fontId="28" fillId="0" borderId="0" xfId="0" applyFont="1"/>
    <xf numFmtId="0" fontId="17" fillId="3" borderId="20" xfId="0" applyFont="1" applyFill="1" applyBorder="1"/>
    <xf numFmtId="0" fontId="0" fillId="3" borderId="16" xfId="0" applyFill="1" applyBorder="1"/>
    <xf numFmtId="0" fontId="0" fillId="3" borderId="19" xfId="0" applyFill="1" applyBorder="1"/>
    <xf numFmtId="0" fontId="0" fillId="0" borderId="19" xfId="0" applyBorder="1"/>
    <xf numFmtId="0" fontId="0" fillId="0" borderId="10" xfId="0" applyBorder="1"/>
    <xf numFmtId="0" fontId="0" fillId="0" borderId="9" xfId="0" applyBorder="1"/>
    <xf numFmtId="0" fontId="0" fillId="0" borderId="11" xfId="0" applyBorder="1"/>
    <xf numFmtId="0" fontId="9" fillId="5" borderId="7" xfId="0" applyFont="1" applyFill="1" applyBorder="1"/>
    <xf numFmtId="0" fontId="0" fillId="5" borderId="0" xfId="0" applyFill="1"/>
    <xf numFmtId="0" fontId="0" fillId="5" borderId="4" xfId="0" applyFill="1" applyBorder="1"/>
    <xf numFmtId="0" fontId="0" fillId="5" borderId="7" xfId="0" applyFill="1" applyBorder="1"/>
    <xf numFmtId="0" fontId="0" fillId="0" borderId="14" xfId="0" applyBorder="1"/>
    <xf numFmtId="0" fontId="21" fillId="0" borderId="0" xfId="0" applyFont="1"/>
    <xf numFmtId="0" fontId="10" fillId="5" borderId="8" xfId="0" applyFont="1" applyFill="1" applyBorder="1"/>
    <xf numFmtId="0" fontId="0" fillId="5" borderId="9" xfId="0" applyFill="1" applyBorder="1"/>
    <xf numFmtId="0" fontId="0" fillId="5" borderId="11" xfId="0" applyFill="1" applyBorder="1"/>
    <xf numFmtId="0" fontId="0" fillId="5" borderId="6" xfId="0" applyFill="1" applyBorder="1"/>
    <xf numFmtId="0" fontId="10" fillId="5" borderId="7" xfId="0" applyFont="1" applyFill="1" applyBorder="1"/>
    <xf numFmtId="0" fontId="10" fillId="5" borderId="0" xfId="0" applyFont="1" applyFill="1"/>
    <xf numFmtId="9" fontId="0" fillId="4" borderId="16" xfId="1" applyFont="1" applyFill="1" applyBorder="1"/>
    <xf numFmtId="0" fontId="21" fillId="5" borderId="14" xfId="0" applyFont="1" applyFill="1" applyBorder="1"/>
    <xf numFmtId="0" fontId="0" fillId="5" borderId="22" xfId="0" applyFill="1" applyBorder="1"/>
    <xf numFmtId="0" fontId="0" fillId="5" borderId="10" xfId="0" applyFill="1" applyBorder="1"/>
    <xf numFmtId="9" fontId="0" fillId="4" borderId="11" xfId="1" applyFont="1" applyFill="1" applyBorder="1"/>
    <xf numFmtId="0" fontId="17" fillId="5" borderId="14" xfId="0" applyFont="1" applyFill="1" applyBorder="1"/>
    <xf numFmtId="9" fontId="0" fillId="4" borderId="7" xfId="1" applyFont="1" applyFill="1" applyBorder="1"/>
    <xf numFmtId="0" fontId="21" fillId="5" borderId="0" xfId="0" applyFont="1" applyFill="1"/>
    <xf numFmtId="0" fontId="17" fillId="5" borderId="20" xfId="0" applyFont="1" applyFill="1" applyBorder="1"/>
    <xf numFmtId="0" fontId="0" fillId="5" borderId="16" xfId="0" applyFill="1" applyBorder="1"/>
    <xf numFmtId="0" fontId="0" fillId="5" borderId="19" xfId="0" applyFill="1" applyBorder="1"/>
    <xf numFmtId="0" fontId="0" fillId="5" borderId="21" xfId="0" applyFill="1" applyBorder="1"/>
    <xf numFmtId="0" fontId="21" fillId="5" borderId="6" xfId="0" applyFont="1" applyFill="1" applyBorder="1"/>
    <xf numFmtId="0" fontId="17" fillId="5" borderId="0" xfId="0" applyFont="1" applyFill="1"/>
    <xf numFmtId="0" fontId="17" fillId="4" borderId="20" xfId="0" applyFont="1" applyFill="1" applyBorder="1"/>
    <xf numFmtId="9" fontId="0" fillId="4" borderId="19" xfId="1" applyFont="1" applyFill="1" applyBorder="1"/>
    <xf numFmtId="9" fontId="0" fillId="4" borderId="0" xfId="1" applyFont="1" applyFill="1"/>
    <xf numFmtId="0" fontId="29" fillId="0" borderId="0" xfId="0" applyFont="1"/>
    <xf numFmtId="0" fontId="30" fillId="0" borderId="0" xfId="0" applyFont="1"/>
    <xf numFmtId="0" fontId="31" fillId="0" borderId="0" xfId="0" applyFont="1"/>
    <xf numFmtId="0" fontId="32" fillId="0" borderId="0" xfId="0" applyFont="1"/>
    <xf numFmtId="0" fontId="0" fillId="0" borderId="11" xfId="0" applyFill="1" applyBorder="1"/>
    <xf numFmtId="0" fontId="0" fillId="0" borderId="0" xfId="0" applyFill="1"/>
    <xf numFmtId="0" fontId="0" fillId="0" borderId="7" xfId="0" applyFill="1" applyBorder="1"/>
    <xf numFmtId="0" fontId="0" fillId="0" borderId="21" xfId="0" applyFill="1" applyBorder="1"/>
    <xf numFmtId="0" fontId="10" fillId="0" borderId="8" xfId="0" applyFont="1" applyFill="1" applyBorder="1"/>
    <xf numFmtId="0" fontId="0" fillId="0" borderId="9" xfId="0" applyFill="1" applyBorder="1"/>
    <xf numFmtId="0" fontId="18" fillId="0" borderId="14" xfId="0" applyFont="1" applyFill="1" applyBorder="1"/>
    <xf numFmtId="0" fontId="17" fillId="0" borderId="20" xfId="0" applyFont="1" applyFill="1" applyBorder="1"/>
    <xf numFmtId="0" fontId="0" fillId="0" borderId="16" xfId="0" applyFill="1" applyBorder="1"/>
    <xf numFmtId="0" fontId="0" fillId="0" borderId="19" xfId="0" applyFill="1" applyBorder="1"/>
    <xf numFmtId="0" fontId="0" fillId="5" borderId="0" xfId="0" applyFill="1" applyBorder="1"/>
    <xf numFmtId="0" fontId="0" fillId="4" borderId="0" xfId="0" applyFill="1" applyBorder="1"/>
    <xf numFmtId="0" fontId="33" fillId="4" borderId="14" xfId="0" applyFont="1" applyFill="1" applyBorder="1"/>
    <xf numFmtId="0" fontId="33" fillId="0" borderId="14" xfId="0" applyFont="1" applyFill="1" applyBorder="1"/>
    <xf numFmtId="0" fontId="34" fillId="0" borderId="0" xfId="0" applyFont="1" applyFill="1"/>
    <xf numFmtId="0" fontId="34" fillId="0" borderId="7" xfId="0" applyFont="1" applyFill="1" applyBorder="1"/>
    <xf numFmtId="0" fontId="33" fillId="0" borderId="14" xfId="0" applyFont="1" applyBorder="1"/>
    <xf numFmtId="0" fontId="34" fillId="0" borderId="0" xfId="0" applyFont="1"/>
    <xf numFmtId="0" fontId="34" fillId="0" borderId="7" xfId="0" applyFont="1" applyBorder="1"/>
    <xf numFmtId="0" fontId="2" fillId="3" borderId="0" xfId="0" applyFont="1" applyFill="1"/>
    <xf numFmtId="0" fontId="5" fillId="0" borderId="0" xfId="2" applyFont="1" applyAlignment="1">
      <alignment horizontal="center"/>
    </xf>
    <xf numFmtId="0" fontId="0" fillId="0" borderId="0" xfId="0" applyAlignment="1">
      <alignment horizontal="left" wrapText="1"/>
    </xf>
    <xf numFmtId="0" fontId="8" fillId="0" borderId="0" xfId="0" applyFont="1" applyAlignment="1">
      <alignment horizontal="center"/>
    </xf>
  </cellXfs>
  <cellStyles count="4">
    <cellStyle name="Comma 6" xfId="3" xr:uid="{9DE5A9D2-78A3-4E7B-87AF-04A30B9A7E62}"/>
    <cellStyle name="Normal" xfId="0" builtinId="0"/>
    <cellStyle name="Normal 3" xfId="2" xr:uid="{8CA989F3-A57B-4C37-877C-0EE2023D0F0A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ffordshire.gov.uk\Users\Working\Commissioner%20for%20Economic%20Planning%20&amp;%20Future%20Prosperity\LEP\LEP%20Funding%20Group\2020-21%20Core%20Fund%20Grant\Draft%20LEP%202020-21%20Funding%20Application%20DRAF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Draft%20LEP%202020-21%20Funding%20Application%20DRAF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SLEP Budget 20-21 DRAFT v1"/>
      <sheetName val="SSLEP Budget 20-21 DRAFT v2"/>
      <sheetName val="2020-21 Core Fund Grant"/>
      <sheetName val="Core Fund Grant WP"/>
      <sheetName val="SCC Match Funding"/>
      <sheetName val="SoTCC Match Funding"/>
      <sheetName val="Chamber of Commerce Match Fund"/>
      <sheetName val="Secretariat Proposed Funding"/>
    </sheetNames>
    <sheetDataSet>
      <sheetData sheetId="0" refreshError="1"/>
      <sheetData sheetId="1" refreshError="1"/>
      <sheetData sheetId="2" refreshError="1">
        <row r="17">
          <cell r="D17">
            <v>100000</v>
          </cell>
        </row>
        <row r="18">
          <cell r="D18">
            <v>65000</v>
          </cell>
        </row>
        <row r="20">
          <cell r="D20">
            <v>25000</v>
          </cell>
        </row>
        <row r="21">
          <cell r="D21">
            <v>22000</v>
          </cell>
        </row>
        <row r="22">
          <cell r="D22">
            <v>17750</v>
          </cell>
        </row>
        <row r="26">
          <cell r="D26">
            <v>12500</v>
          </cell>
        </row>
        <row r="27">
          <cell r="D27">
            <v>10000</v>
          </cell>
        </row>
        <row r="28">
          <cell r="D28">
            <v>7500</v>
          </cell>
        </row>
        <row r="29">
          <cell r="D29">
            <v>4000</v>
          </cell>
        </row>
        <row r="30">
          <cell r="D30">
            <v>4000</v>
          </cell>
        </row>
        <row r="31">
          <cell r="D31">
            <v>3000</v>
          </cell>
        </row>
        <row r="32">
          <cell r="D32">
            <v>3000</v>
          </cell>
        </row>
        <row r="33">
          <cell r="D33">
            <v>1000</v>
          </cell>
        </row>
      </sheetData>
      <sheetData sheetId="3" refreshError="1">
        <row r="15">
          <cell r="L15">
            <v>385108</v>
          </cell>
        </row>
        <row r="23">
          <cell r="L23">
            <v>12500</v>
          </cell>
        </row>
        <row r="24">
          <cell r="L24">
            <v>12500</v>
          </cell>
        </row>
        <row r="36">
          <cell r="L36">
            <v>7000</v>
          </cell>
        </row>
        <row r="37">
          <cell r="L37">
            <v>20000</v>
          </cell>
        </row>
        <row r="38">
          <cell r="L38">
            <v>15000</v>
          </cell>
        </row>
        <row r="47">
          <cell r="L47">
            <v>-500000</v>
          </cell>
        </row>
        <row r="48">
          <cell r="L48">
            <v>-98337</v>
          </cell>
        </row>
        <row r="49">
          <cell r="L49">
            <v>-81547</v>
          </cell>
        </row>
        <row r="51">
          <cell r="L51">
            <v>-13000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SLEP Budget 20-21 DRAFT v1"/>
      <sheetName val="SSLEP Budget 20-21 DRAFT v2"/>
      <sheetName val="2020-21 Core Fund Grant"/>
      <sheetName val="Core Fund Grant WP"/>
      <sheetName val="SCC Match Funding"/>
      <sheetName val="SoTCC Match Funding"/>
      <sheetName val="Chamber of Commerce Match Fund"/>
      <sheetName val="Secretariat Proposed Funding"/>
    </sheetNames>
    <sheetDataSet>
      <sheetData sheetId="0"/>
      <sheetData sheetId="1"/>
      <sheetData sheetId="2">
        <row r="30">
          <cell r="D30">
            <v>3500</v>
          </cell>
        </row>
      </sheetData>
      <sheetData sheetId="3">
        <row r="50">
          <cell r="L50">
            <v>-37474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6249F0-1750-49D1-88FB-FE63397C421E}">
  <dimension ref="A1:F54"/>
  <sheetViews>
    <sheetView tabSelected="1" topLeftCell="A10" workbookViewId="0">
      <selection activeCell="M19" sqref="M19"/>
    </sheetView>
  </sheetViews>
  <sheetFormatPr defaultRowHeight="15" x14ac:dyDescent="0.2"/>
  <sheetData>
    <row r="1" spans="1:6" ht="15.75" x14ac:dyDescent="0.25">
      <c r="F1" s="14" t="s">
        <v>37</v>
      </c>
    </row>
    <row r="3" spans="1:6" ht="18" x14ac:dyDescent="0.25">
      <c r="A3" s="1"/>
      <c r="B3" s="141" t="s">
        <v>38</v>
      </c>
      <c r="C3" s="141"/>
      <c r="D3" s="141"/>
      <c r="E3" s="141"/>
      <c r="F3" s="141"/>
    </row>
    <row r="4" spans="1:6" ht="15.75" x14ac:dyDescent="0.25">
      <c r="A4" s="1"/>
      <c r="B4" s="1"/>
      <c r="C4" s="1"/>
      <c r="D4" s="1"/>
      <c r="E4" s="2"/>
      <c r="F4" s="3"/>
    </row>
    <row r="5" spans="1:6" x14ac:dyDescent="0.2">
      <c r="A5" s="1"/>
      <c r="B5" s="1"/>
      <c r="C5" s="1"/>
      <c r="D5" s="1"/>
      <c r="E5" s="4" t="s">
        <v>0</v>
      </c>
      <c r="F5" s="4" t="s">
        <v>0</v>
      </c>
    </row>
    <row r="6" spans="1:6" ht="15.75" x14ac:dyDescent="0.25">
      <c r="A6" s="1"/>
      <c r="B6" s="5" t="s">
        <v>1</v>
      </c>
      <c r="C6" s="1"/>
      <c r="D6" s="1"/>
      <c r="E6" s="2"/>
      <c r="F6" s="6"/>
    </row>
    <row r="7" spans="1:6" ht="15.75" x14ac:dyDescent="0.25">
      <c r="A7" s="1"/>
      <c r="B7" s="5"/>
      <c r="C7" s="1"/>
      <c r="D7" s="1"/>
      <c r="E7" s="2"/>
      <c r="F7" s="6"/>
    </row>
    <row r="8" spans="1:6" ht="15.75" x14ac:dyDescent="0.25">
      <c r="A8" s="1"/>
      <c r="B8" s="1" t="s">
        <v>2</v>
      </c>
      <c r="C8" s="1"/>
      <c r="D8" s="1"/>
      <c r="E8" s="2"/>
      <c r="F8" s="3">
        <f>'[1]Core Fund Grant WP'!L15</f>
        <v>385108</v>
      </c>
    </row>
    <row r="9" spans="1:6" ht="15.75" x14ac:dyDescent="0.25">
      <c r="A9" s="1"/>
      <c r="B9" s="1"/>
      <c r="C9" s="1"/>
      <c r="D9" s="1"/>
      <c r="E9" s="2"/>
      <c r="F9" s="3"/>
    </row>
    <row r="10" spans="1:6" ht="15.75" x14ac:dyDescent="0.25">
      <c r="A10" s="1"/>
      <c r="B10" s="5" t="s">
        <v>3</v>
      </c>
      <c r="C10" s="1"/>
      <c r="D10" s="1"/>
      <c r="E10" s="2"/>
      <c r="F10" s="3"/>
    </row>
    <row r="11" spans="1:6" ht="15.75" x14ac:dyDescent="0.25">
      <c r="A11" s="1"/>
      <c r="B11" s="5"/>
      <c r="C11" s="1"/>
      <c r="D11" s="1"/>
      <c r="E11" s="2"/>
      <c r="F11" s="3"/>
    </row>
    <row r="12" spans="1:6" ht="15.75" x14ac:dyDescent="0.25">
      <c r="A12" s="1"/>
      <c r="B12" s="1" t="s">
        <v>4</v>
      </c>
      <c r="C12" s="1"/>
      <c r="D12" s="1"/>
      <c r="E12" s="2"/>
      <c r="F12" s="3">
        <f>SUM('[1]2020-21 Core Fund Grant'!D22)</f>
        <v>17750</v>
      </c>
    </row>
    <row r="13" spans="1:6" ht="15.75" x14ac:dyDescent="0.25">
      <c r="A13" s="1"/>
      <c r="B13" s="1"/>
      <c r="C13" s="1"/>
      <c r="D13" s="1"/>
      <c r="E13" s="2"/>
      <c r="F13" s="3"/>
    </row>
    <row r="14" spans="1:6" ht="15.75" x14ac:dyDescent="0.25">
      <c r="A14" s="1"/>
      <c r="B14" s="5" t="s">
        <v>5</v>
      </c>
      <c r="C14" s="1"/>
      <c r="D14" s="1"/>
      <c r="E14" s="2"/>
      <c r="F14" s="3"/>
    </row>
    <row r="15" spans="1:6" ht="15.75" x14ac:dyDescent="0.25">
      <c r="A15" s="1"/>
      <c r="B15" s="1"/>
      <c r="C15" s="1"/>
      <c r="D15" s="1"/>
      <c r="E15" s="2"/>
      <c r="F15" s="3"/>
    </row>
    <row r="16" spans="1:6" ht="15.75" x14ac:dyDescent="0.25">
      <c r="A16" s="1"/>
      <c r="B16" s="7" t="s">
        <v>6</v>
      </c>
      <c r="C16" s="1"/>
      <c r="D16" s="1"/>
      <c r="E16" s="2"/>
      <c r="F16" s="3"/>
    </row>
    <row r="17" spans="1:6" ht="15.75" x14ac:dyDescent="0.25">
      <c r="A17" s="1"/>
      <c r="B17" t="s">
        <v>7</v>
      </c>
      <c r="C17" s="1"/>
      <c r="D17" s="1"/>
      <c r="E17" s="2">
        <f>'[1]2020-21 Core Fund Grant'!D18</f>
        <v>65000</v>
      </c>
      <c r="F17" s="3"/>
    </row>
    <row r="18" spans="1:6" ht="15.75" x14ac:dyDescent="0.25">
      <c r="A18" s="1"/>
      <c r="B18" s="1" t="s">
        <v>8</v>
      </c>
      <c r="C18" s="1"/>
      <c r="D18" s="1"/>
      <c r="E18" s="2">
        <f>'[1]2020-21 Core Fund Grant'!D21</f>
        <v>22000</v>
      </c>
      <c r="F18" s="3"/>
    </row>
    <row r="19" spans="1:6" ht="15.75" x14ac:dyDescent="0.25">
      <c r="A19" s="1"/>
      <c r="B19" s="1" t="s">
        <v>10</v>
      </c>
      <c r="C19" s="1"/>
      <c r="D19" s="1"/>
      <c r="E19" s="2">
        <f>'[1]Core Fund Grant WP'!L23</f>
        <v>12500</v>
      </c>
      <c r="F19" s="3"/>
    </row>
    <row r="20" spans="1:6" ht="15.75" x14ac:dyDescent="0.25">
      <c r="A20" s="1"/>
      <c r="B20" s="1" t="s">
        <v>11</v>
      </c>
      <c r="C20" s="1"/>
      <c r="D20" s="1"/>
      <c r="E20" s="2">
        <f>'[1]Core Fund Grant WP'!L24</f>
        <v>12500</v>
      </c>
      <c r="F20" s="3"/>
    </row>
    <row r="21" spans="1:6" ht="15.75" x14ac:dyDescent="0.25">
      <c r="A21" s="1"/>
      <c r="B21" s="1" t="s">
        <v>12</v>
      </c>
      <c r="C21" s="1"/>
      <c r="D21" s="1"/>
      <c r="E21" s="2">
        <f>'[1]2020-21 Core Fund Grant'!D27</f>
        <v>10000</v>
      </c>
      <c r="F21" s="3"/>
    </row>
    <row r="22" spans="1:6" ht="15.75" x14ac:dyDescent="0.25">
      <c r="A22" s="1"/>
      <c r="B22" s="1" t="s">
        <v>13</v>
      </c>
      <c r="C22" s="1"/>
      <c r="D22" s="1"/>
      <c r="E22" s="2">
        <f>'[1]2020-21 Core Fund Grant'!D29</f>
        <v>4000</v>
      </c>
      <c r="F22" s="3"/>
    </row>
    <row r="23" spans="1:6" ht="15.75" x14ac:dyDescent="0.25">
      <c r="A23" s="1"/>
      <c r="B23" s="1" t="s">
        <v>14</v>
      </c>
      <c r="C23" s="1"/>
      <c r="D23" s="1"/>
      <c r="E23" s="2">
        <f>'[1]2020-21 Core Fund Grant'!D30</f>
        <v>4000</v>
      </c>
      <c r="F23" s="3"/>
    </row>
    <row r="24" spans="1:6" ht="15.75" x14ac:dyDescent="0.25">
      <c r="A24" s="1"/>
      <c r="B24" s="1" t="s">
        <v>9</v>
      </c>
      <c r="C24" s="1"/>
      <c r="D24" s="1"/>
      <c r="E24" s="2">
        <f>'[2]2020-21 Core Fund Grant'!$D$30</f>
        <v>3500</v>
      </c>
      <c r="F24" s="3"/>
    </row>
    <row r="25" spans="1:6" ht="15.75" x14ac:dyDescent="0.25">
      <c r="A25" s="1"/>
      <c r="B25" s="1" t="s">
        <v>15</v>
      </c>
      <c r="C25" s="1"/>
      <c r="D25" s="1"/>
      <c r="E25" s="2">
        <f>'[1]2020-21 Core Fund Grant'!D32</f>
        <v>3000</v>
      </c>
      <c r="F25" s="3"/>
    </row>
    <row r="26" spans="1:6" ht="15.75" x14ac:dyDescent="0.25">
      <c r="A26" s="1"/>
      <c r="B26" s="1" t="s">
        <v>16</v>
      </c>
      <c r="C26" s="1"/>
      <c r="D26" s="1"/>
      <c r="E26" s="2">
        <f>'[1]2020-21 Core Fund Grant'!D31</f>
        <v>3000</v>
      </c>
      <c r="F26" s="3"/>
    </row>
    <row r="27" spans="1:6" ht="15.75" x14ac:dyDescent="0.25">
      <c r="A27" s="1"/>
      <c r="B27" s="1" t="s">
        <v>17</v>
      </c>
      <c r="C27" s="1"/>
      <c r="D27" s="1"/>
      <c r="E27" s="8">
        <f>'[1]2020-21 Core Fund Grant'!D33</f>
        <v>1000</v>
      </c>
      <c r="F27" s="9"/>
    </row>
    <row r="28" spans="1:6" ht="15.75" x14ac:dyDescent="0.25">
      <c r="A28" s="1"/>
      <c r="B28" s="10"/>
      <c r="C28" s="1"/>
      <c r="D28" s="1"/>
      <c r="E28" s="2"/>
      <c r="F28" s="3">
        <f>SUM(E17:E27)</f>
        <v>140500</v>
      </c>
    </row>
    <row r="29" spans="1:6" ht="15.75" x14ac:dyDescent="0.25">
      <c r="A29" s="1"/>
      <c r="B29" s="7" t="s">
        <v>18</v>
      </c>
      <c r="C29" s="1"/>
      <c r="D29" s="1"/>
      <c r="E29" s="2"/>
      <c r="F29" s="3"/>
    </row>
    <row r="30" spans="1:6" ht="15.75" x14ac:dyDescent="0.25">
      <c r="A30" s="1"/>
      <c r="B30" t="s">
        <v>19</v>
      </c>
      <c r="C30" s="1"/>
      <c r="D30" s="1"/>
      <c r="E30" s="2">
        <f>'[1]2020-21 Core Fund Grant'!D20</f>
        <v>25000</v>
      </c>
      <c r="F30" s="3"/>
    </row>
    <row r="31" spans="1:6" ht="15.75" x14ac:dyDescent="0.25">
      <c r="A31" s="1"/>
      <c r="B31" s="1" t="s">
        <v>20</v>
      </c>
      <c r="C31" s="1"/>
      <c r="D31" s="1"/>
      <c r="E31" s="8">
        <f>'[1]2020-21 Core Fund Grant'!D26</f>
        <v>12500</v>
      </c>
      <c r="F31" s="9"/>
    </row>
    <row r="32" spans="1:6" ht="15.75" x14ac:dyDescent="0.25">
      <c r="A32" s="1"/>
      <c r="B32" s="10"/>
      <c r="C32" s="1"/>
      <c r="D32" s="1"/>
      <c r="E32" s="2"/>
      <c r="F32" s="3">
        <f>SUM(E30:E31)</f>
        <v>37500</v>
      </c>
    </row>
    <row r="33" spans="1:6" ht="15.75" x14ac:dyDescent="0.25">
      <c r="A33" s="1"/>
      <c r="B33" s="7" t="s">
        <v>21</v>
      </c>
      <c r="C33" s="1"/>
      <c r="D33" s="1"/>
      <c r="E33" s="2"/>
      <c r="F33" s="3"/>
    </row>
    <row r="34" spans="1:6" ht="15.75" x14ac:dyDescent="0.25">
      <c r="A34" s="1"/>
      <c r="B34" s="1" t="s">
        <v>22</v>
      </c>
      <c r="C34" s="1"/>
      <c r="D34" s="1"/>
      <c r="E34" s="6"/>
      <c r="F34" s="3">
        <f>'[1]2020-21 Core Fund Grant'!D17</f>
        <v>100000</v>
      </c>
    </row>
    <row r="35" spans="1:6" ht="15.75" x14ac:dyDescent="0.25">
      <c r="A35" s="1"/>
      <c r="B35" s="1"/>
      <c r="C35" s="1"/>
      <c r="D35" s="1"/>
      <c r="E35" s="6"/>
      <c r="F35" s="3"/>
    </row>
    <row r="36" spans="1:6" ht="15.75" x14ac:dyDescent="0.25">
      <c r="A36" s="1"/>
      <c r="B36" s="7" t="s">
        <v>23</v>
      </c>
      <c r="C36" s="1"/>
      <c r="D36" s="1"/>
      <c r="E36" s="6"/>
      <c r="F36" s="3"/>
    </row>
    <row r="37" spans="1:6" ht="15.75" x14ac:dyDescent="0.25">
      <c r="A37" s="1"/>
      <c r="B37" s="1" t="s">
        <v>24</v>
      </c>
      <c r="C37" s="1"/>
      <c r="D37" s="1"/>
      <c r="E37" s="2">
        <f>'[1]Core Fund Grant WP'!L37</f>
        <v>20000</v>
      </c>
      <c r="F37" s="3"/>
    </row>
    <row r="38" spans="1:6" ht="15.75" x14ac:dyDescent="0.25">
      <c r="A38" s="1"/>
      <c r="B38" s="1" t="s">
        <v>25</v>
      </c>
      <c r="C38" s="1"/>
      <c r="D38" s="1"/>
      <c r="E38" s="11">
        <f>'[1]Core Fund Grant WP'!L38</f>
        <v>15000</v>
      </c>
      <c r="F38" s="3"/>
    </row>
    <row r="39" spans="1:6" ht="15.75" x14ac:dyDescent="0.25">
      <c r="A39" s="1"/>
      <c r="B39" s="142" t="s">
        <v>26</v>
      </c>
      <c r="C39" s="142"/>
      <c r="D39" s="142"/>
      <c r="E39" s="2">
        <f>'[1]2020-21 Core Fund Grant'!D28</f>
        <v>7500</v>
      </c>
      <c r="F39" s="3"/>
    </row>
    <row r="40" spans="1:6" ht="15.75" x14ac:dyDescent="0.25">
      <c r="A40" s="1"/>
      <c r="B40" s="1" t="s">
        <v>27</v>
      </c>
      <c r="C40" s="1"/>
      <c r="D40" s="1"/>
      <c r="E40" s="12">
        <f>'[1]Core Fund Grant WP'!L36</f>
        <v>7000</v>
      </c>
      <c r="F40" s="9"/>
    </row>
    <row r="41" spans="1:6" ht="15.75" x14ac:dyDescent="0.25">
      <c r="A41" s="1"/>
      <c r="B41" s="1"/>
      <c r="C41" s="1"/>
      <c r="D41" s="1"/>
      <c r="E41" s="6"/>
      <c r="F41" s="3">
        <f>SUM(E37:E40)</f>
        <v>49500</v>
      </c>
    </row>
    <row r="42" spans="1:6" ht="15.75" x14ac:dyDescent="0.25">
      <c r="A42" s="1"/>
      <c r="B42" s="1"/>
      <c r="C42" s="1"/>
      <c r="D42" s="1"/>
      <c r="E42" s="2"/>
      <c r="F42" s="3"/>
    </row>
    <row r="43" spans="1:6" ht="16.5" thickBot="1" x14ac:dyDescent="0.3">
      <c r="A43" s="1"/>
      <c r="B43" s="10" t="s">
        <v>28</v>
      </c>
      <c r="C43" s="1"/>
      <c r="D43" s="1"/>
      <c r="E43" s="2"/>
      <c r="F43" s="13">
        <f>SUM(F6:F42)</f>
        <v>730358</v>
      </c>
    </row>
    <row r="44" spans="1:6" ht="16.5" thickTop="1" x14ac:dyDescent="0.25">
      <c r="A44" s="1"/>
      <c r="B44" s="1"/>
      <c r="C44" s="1"/>
      <c r="D44" s="1"/>
      <c r="E44" s="2"/>
      <c r="F44" s="3"/>
    </row>
    <row r="45" spans="1:6" ht="15.75" x14ac:dyDescent="0.25">
      <c r="A45" s="1"/>
      <c r="B45" s="10" t="s">
        <v>29</v>
      </c>
      <c r="C45" s="1"/>
      <c r="D45" s="1"/>
      <c r="E45" s="2"/>
      <c r="F45" s="3"/>
    </row>
    <row r="46" spans="1:6" ht="15.75" x14ac:dyDescent="0.25">
      <c r="A46" s="1"/>
      <c r="B46" s="10"/>
      <c r="C46" s="1"/>
      <c r="D46" s="1"/>
      <c r="E46" s="2"/>
      <c r="F46" s="3"/>
    </row>
    <row r="47" spans="1:6" ht="15.75" x14ac:dyDescent="0.25">
      <c r="A47" s="1"/>
      <c r="B47" s="5" t="s">
        <v>30</v>
      </c>
      <c r="C47" s="1"/>
      <c r="D47" s="1"/>
      <c r="E47" s="2"/>
      <c r="F47" s="3"/>
    </row>
    <row r="48" spans="1:6" ht="15.75" x14ac:dyDescent="0.25">
      <c r="A48" s="1"/>
      <c r="B48" s="1" t="s">
        <v>31</v>
      </c>
      <c r="C48" s="1"/>
      <c r="D48" s="1"/>
      <c r="E48" s="2">
        <f>'[1]Core Fund Grant WP'!L47</f>
        <v>-500000</v>
      </c>
      <c r="F48" s="3"/>
    </row>
    <row r="49" spans="1:6" ht="15.75" x14ac:dyDescent="0.25">
      <c r="A49" s="1"/>
      <c r="B49" s="1" t="s">
        <v>32</v>
      </c>
      <c r="C49" s="1"/>
      <c r="D49" s="1"/>
      <c r="E49" s="2">
        <f>'[1]Core Fund Grant WP'!L48</f>
        <v>-98337</v>
      </c>
      <c r="F49" s="3"/>
    </row>
    <row r="50" spans="1:6" ht="15.75" x14ac:dyDescent="0.25">
      <c r="A50" s="1"/>
      <c r="B50" s="1" t="s">
        <v>33</v>
      </c>
      <c r="C50" s="1"/>
      <c r="D50" s="1"/>
      <c r="E50" s="2">
        <f>'[1]Core Fund Grant WP'!L49</f>
        <v>-81547</v>
      </c>
      <c r="F50" s="3"/>
    </row>
    <row r="51" spans="1:6" ht="15.75" x14ac:dyDescent="0.25">
      <c r="A51" s="1"/>
      <c r="B51" s="1" t="s">
        <v>34</v>
      </c>
      <c r="C51" s="1"/>
      <c r="D51" s="1"/>
      <c r="E51" s="2">
        <f>'[2]Core Fund Grant WP'!$L$50</f>
        <v>-37474</v>
      </c>
      <c r="F51" s="3"/>
    </row>
    <row r="52" spans="1:6" ht="15.75" x14ac:dyDescent="0.25">
      <c r="A52" s="1"/>
      <c r="B52" s="1" t="s">
        <v>35</v>
      </c>
      <c r="C52" s="1"/>
      <c r="D52" s="1"/>
      <c r="E52" s="8">
        <f>'[1]Core Fund Grant WP'!L51</f>
        <v>-13000</v>
      </c>
      <c r="F52" s="3"/>
    </row>
    <row r="53" spans="1:6" ht="16.5" thickBot="1" x14ac:dyDescent="0.3">
      <c r="A53" s="1"/>
      <c r="B53" s="10" t="s">
        <v>36</v>
      </c>
      <c r="C53" s="1"/>
      <c r="D53" s="1"/>
      <c r="E53" s="2"/>
      <c r="F53" s="13">
        <f>SUM(E47:E52)</f>
        <v>-730358</v>
      </c>
    </row>
    <row r="54" spans="1:6" ht="16.5" thickTop="1" x14ac:dyDescent="0.25">
      <c r="A54" s="1"/>
      <c r="B54" s="10"/>
      <c r="C54" s="1"/>
      <c r="D54" s="1"/>
      <c r="E54" s="2"/>
      <c r="F54" s="3"/>
    </row>
  </sheetData>
  <protectedRanges>
    <protectedRange sqref="B30" name="Range3_1"/>
    <protectedRange sqref="B17" name="Range3_1_1"/>
    <protectedRange sqref="B39:C39" name="Range3_1_2"/>
  </protectedRanges>
  <mergeCells count="2">
    <mergeCell ref="B3:F3"/>
    <mergeCell ref="B39:D3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3FB1B8-F7A2-4016-BF44-0F659EF91012}">
  <sheetPr>
    <pageSetUpPr fitToPage="1"/>
  </sheetPr>
  <dimension ref="A1:Z41"/>
  <sheetViews>
    <sheetView topLeftCell="A4" workbookViewId="0">
      <selection activeCell="L5" sqref="L5"/>
    </sheetView>
  </sheetViews>
  <sheetFormatPr defaultRowHeight="15" x14ac:dyDescent="0.2"/>
  <cols>
    <col min="1" max="1" width="4.33203125" customWidth="1"/>
    <col min="3" max="3" width="15.21875" customWidth="1"/>
    <col min="4" max="4" width="5.5546875" customWidth="1"/>
    <col min="5" max="5" width="7.33203125" customWidth="1"/>
    <col min="8" max="8" width="10.6640625" customWidth="1"/>
    <col min="9" max="9" width="7" customWidth="1"/>
    <col min="10" max="10" width="7.5546875" customWidth="1"/>
    <col min="12" max="12" width="21.33203125" customWidth="1"/>
    <col min="13" max="13" width="7.33203125" customWidth="1"/>
    <col min="14" max="14" width="10.6640625" customWidth="1"/>
    <col min="15" max="15" width="7" customWidth="1"/>
    <col min="16" max="16" width="5.77734375" customWidth="1"/>
    <col min="18" max="18" width="9.88671875" customWidth="1"/>
    <col min="19" max="19" width="11.6640625" customWidth="1"/>
    <col min="20" max="20" width="9.44140625" customWidth="1"/>
    <col min="21" max="21" width="3.5546875" customWidth="1"/>
    <col min="22" max="22" width="4.44140625" customWidth="1"/>
  </cols>
  <sheetData>
    <row r="1" spans="1:26" ht="15.75" x14ac:dyDescent="0.25">
      <c r="P1" s="15"/>
      <c r="S1" s="14" t="s">
        <v>81</v>
      </c>
    </row>
    <row r="2" spans="1:26" ht="18.600000000000001" customHeight="1" x14ac:dyDescent="0.25">
      <c r="A2" s="143" t="s">
        <v>80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W2" s="16"/>
    </row>
    <row r="3" spans="1:26" ht="18.75" x14ac:dyDescent="0.3">
      <c r="A3" s="17"/>
      <c r="B3" s="18"/>
      <c r="C3" s="18"/>
      <c r="D3" s="18"/>
      <c r="E3" s="18"/>
      <c r="I3" s="16"/>
      <c r="P3" s="15"/>
      <c r="V3" s="19"/>
      <c r="W3" s="16"/>
    </row>
    <row r="4" spans="1:26" ht="15.75" x14ac:dyDescent="0.25">
      <c r="A4" s="20"/>
      <c r="I4" s="21"/>
      <c r="P4" s="15"/>
      <c r="W4" s="22"/>
    </row>
    <row r="5" spans="1:26" ht="19.5" thickBot="1" x14ac:dyDescent="0.35">
      <c r="A5" s="16"/>
      <c r="B5" s="23" t="s">
        <v>39</v>
      </c>
      <c r="C5" s="24"/>
      <c r="D5" s="24"/>
      <c r="E5" s="25"/>
      <c r="I5" s="26"/>
      <c r="P5" s="15"/>
      <c r="W5" s="27"/>
      <c r="X5" s="27"/>
      <c r="Y5" s="27"/>
    </row>
    <row r="6" spans="1:26" ht="16.5" thickTop="1" x14ac:dyDescent="0.25">
      <c r="A6" s="28"/>
      <c r="B6" s="29" t="s">
        <v>40</v>
      </c>
      <c r="C6" s="25"/>
      <c r="D6" s="30"/>
      <c r="E6" s="25"/>
      <c r="I6" s="26"/>
      <c r="P6" s="15"/>
      <c r="W6" s="27"/>
      <c r="X6" s="27"/>
      <c r="Y6" s="27"/>
    </row>
    <row r="7" spans="1:26" ht="15.75" x14ac:dyDescent="0.25">
      <c r="A7" s="31"/>
      <c r="B7" s="32" t="s">
        <v>41</v>
      </c>
      <c r="C7" s="25"/>
      <c r="D7" s="30"/>
      <c r="E7" s="25"/>
      <c r="I7" s="26"/>
      <c r="P7" s="15"/>
    </row>
    <row r="8" spans="1:26" ht="15.75" x14ac:dyDescent="0.25">
      <c r="A8" s="33"/>
      <c r="B8" s="34" t="s">
        <v>42</v>
      </c>
      <c r="C8" s="35"/>
      <c r="D8" s="30"/>
      <c r="E8" s="25"/>
      <c r="I8" s="26"/>
      <c r="J8" s="140" t="s">
        <v>43</v>
      </c>
      <c r="K8" s="36"/>
      <c r="L8" s="36"/>
      <c r="P8" s="15"/>
      <c r="Q8" s="37"/>
      <c r="R8" s="37"/>
      <c r="S8" s="37"/>
      <c r="T8" s="37"/>
      <c r="W8" s="38"/>
    </row>
    <row r="9" spans="1:26" ht="19.5" thickBot="1" x14ac:dyDescent="0.35">
      <c r="A9" s="39"/>
      <c r="B9" s="40" t="s">
        <v>44</v>
      </c>
      <c r="C9" s="25"/>
      <c r="D9" s="41"/>
      <c r="E9" s="25"/>
      <c r="I9" s="26"/>
      <c r="J9" s="42" t="s">
        <v>45</v>
      </c>
      <c r="K9" s="43"/>
      <c r="L9" s="36"/>
      <c r="P9" s="15"/>
      <c r="Q9" s="44" t="s">
        <v>46</v>
      </c>
      <c r="R9" s="37"/>
      <c r="S9" s="37"/>
      <c r="T9" s="37"/>
      <c r="W9" s="16"/>
    </row>
    <row r="10" spans="1:26" ht="16.5" thickTop="1" x14ac:dyDescent="0.25">
      <c r="A10" s="39"/>
      <c r="B10" s="40" t="s">
        <v>47</v>
      </c>
      <c r="C10" s="25"/>
      <c r="D10" s="41"/>
      <c r="E10" s="25"/>
      <c r="J10" s="45" t="s">
        <v>48</v>
      </c>
      <c r="K10" s="46"/>
      <c r="L10" s="47"/>
      <c r="M10" s="48"/>
      <c r="P10" s="15"/>
      <c r="Q10" s="49" t="s">
        <v>49</v>
      </c>
      <c r="R10" s="50"/>
      <c r="S10" s="51"/>
      <c r="T10" s="37"/>
      <c r="V10" s="52"/>
      <c r="W10" s="22"/>
    </row>
    <row r="11" spans="1:26" ht="16.5" thickBot="1" x14ac:dyDescent="0.3">
      <c r="A11" s="53"/>
      <c r="B11" s="54" t="s">
        <v>50</v>
      </c>
      <c r="C11" s="25"/>
      <c r="D11" s="41"/>
      <c r="E11" s="55"/>
      <c r="F11" s="56"/>
      <c r="G11" s="56"/>
      <c r="H11" s="56"/>
      <c r="I11" s="57"/>
      <c r="J11" s="58" t="s">
        <v>82</v>
      </c>
      <c r="K11" s="36"/>
      <c r="L11" s="59"/>
      <c r="M11" s="60"/>
      <c r="N11" s="61"/>
      <c r="O11" s="61"/>
      <c r="P11" s="62"/>
      <c r="Q11" s="63" t="s">
        <v>51</v>
      </c>
      <c r="R11" s="37"/>
      <c r="S11" s="64"/>
      <c r="T11" s="37"/>
      <c r="W11" s="26"/>
    </row>
    <row r="12" spans="1:26" ht="16.5" thickTop="1" x14ac:dyDescent="0.25">
      <c r="A12" s="39"/>
      <c r="B12" s="40" t="s">
        <v>52</v>
      </c>
      <c r="C12" s="25"/>
      <c r="D12" s="41"/>
      <c r="E12" s="25"/>
      <c r="J12" s="65" t="s">
        <v>83</v>
      </c>
      <c r="K12" s="36"/>
      <c r="L12" s="59"/>
      <c r="M12" s="66"/>
      <c r="O12" s="67"/>
      <c r="P12" s="15"/>
      <c r="Q12" s="133" t="s">
        <v>90</v>
      </c>
      <c r="R12" s="37"/>
      <c r="S12" s="64"/>
      <c r="T12" s="37"/>
      <c r="W12" s="26"/>
    </row>
    <row r="13" spans="1:26" x14ac:dyDescent="0.2">
      <c r="A13" s="39"/>
      <c r="B13" s="40" t="s">
        <v>53</v>
      </c>
      <c r="C13" s="68"/>
      <c r="D13" s="69"/>
      <c r="E13" s="25"/>
      <c r="I13" s="70"/>
      <c r="J13" s="65" t="s">
        <v>54</v>
      </c>
      <c r="K13" s="36"/>
      <c r="L13" s="59"/>
      <c r="M13" s="48"/>
      <c r="P13" s="15"/>
      <c r="Q13" s="71" t="s">
        <v>55</v>
      </c>
      <c r="R13" s="37"/>
      <c r="S13" s="64"/>
      <c r="T13" s="37"/>
    </row>
    <row r="14" spans="1:26" ht="15.75" thickBot="1" x14ac:dyDescent="0.25">
      <c r="A14" s="53"/>
      <c r="B14" s="72" t="s">
        <v>56</v>
      </c>
      <c r="C14" s="73"/>
      <c r="D14" s="74"/>
      <c r="E14" s="25"/>
      <c r="I14" s="70"/>
      <c r="J14" s="65" t="s">
        <v>57</v>
      </c>
      <c r="K14" s="36"/>
      <c r="L14" s="59"/>
      <c r="M14" s="48"/>
      <c r="P14" s="15"/>
      <c r="Q14" s="75"/>
      <c r="R14" s="76"/>
      <c r="S14" s="77"/>
      <c r="T14" s="37"/>
    </row>
    <row r="15" spans="1:26" ht="16.5" thickTop="1" x14ac:dyDescent="0.25">
      <c r="I15" s="70"/>
      <c r="J15" s="78" t="s">
        <v>58</v>
      </c>
      <c r="K15" s="36"/>
      <c r="L15" s="43"/>
      <c r="O15" s="67"/>
      <c r="P15" s="15"/>
      <c r="Q15" s="37"/>
      <c r="R15" s="37"/>
      <c r="S15" s="37"/>
      <c r="T15" s="37"/>
      <c r="W15" s="16"/>
    </row>
    <row r="16" spans="1:26" x14ac:dyDescent="0.2">
      <c r="I16" s="70"/>
      <c r="J16" s="78" t="s">
        <v>59</v>
      </c>
      <c r="K16" s="36"/>
      <c r="L16" s="43"/>
      <c r="P16" s="15"/>
      <c r="Q16" s="37"/>
      <c r="R16" s="37"/>
      <c r="S16" s="37"/>
      <c r="T16" s="37"/>
      <c r="W16" s="22"/>
      <c r="Z16" s="79"/>
    </row>
    <row r="17" spans="1:26" ht="15.75" x14ac:dyDescent="0.25">
      <c r="B17" s="80"/>
      <c r="I17" s="70"/>
      <c r="J17" s="65" t="s">
        <v>60</v>
      </c>
      <c r="K17" s="36"/>
      <c r="L17" s="43"/>
      <c r="P17" s="15"/>
      <c r="Q17" s="37"/>
      <c r="R17" s="37"/>
      <c r="S17" s="37"/>
      <c r="T17" s="37"/>
      <c r="V17" s="52"/>
      <c r="W17" s="26"/>
      <c r="Z17" s="79"/>
    </row>
    <row r="18" spans="1:26" x14ac:dyDescent="0.2">
      <c r="I18" s="70"/>
      <c r="J18" s="78" t="s">
        <v>61</v>
      </c>
      <c r="K18" s="36"/>
      <c r="L18" s="43"/>
      <c r="P18" s="15"/>
      <c r="Q18" s="37"/>
      <c r="R18" s="37"/>
      <c r="S18" s="37"/>
      <c r="T18" s="37"/>
      <c r="W18" s="26"/>
    </row>
    <row r="19" spans="1:26" x14ac:dyDescent="0.2">
      <c r="I19" s="70"/>
      <c r="J19" s="78" t="s">
        <v>62</v>
      </c>
      <c r="K19" s="36"/>
      <c r="L19" s="43"/>
      <c r="P19" s="15"/>
      <c r="Q19" s="37"/>
      <c r="R19" s="37"/>
      <c r="S19" s="37"/>
      <c r="T19" s="37"/>
      <c r="W19" s="26"/>
    </row>
    <row r="20" spans="1:26" x14ac:dyDescent="0.2">
      <c r="I20" s="70"/>
      <c r="J20" s="78" t="s">
        <v>63</v>
      </c>
      <c r="K20" s="36"/>
      <c r="L20" s="43"/>
      <c r="P20" s="15"/>
      <c r="Q20" s="37"/>
      <c r="R20" s="37"/>
      <c r="S20" s="37"/>
      <c r="T20" s="37"/>
      <c r="W20" s="26"/>
    </row>
    <row r="21" spans="1:26" ht="15.75" thickBot="1" x14ac:dyDescent="0.25">
      <c r="I21" s="70"/>
      <c r="J21" s="81" t="s">
        <v>64</v>
      </c>
      <c r="K21" s="82"/>
      <c r="L21" s="83"/>
      <c r="P21" s="15"/>
      <c r="Q21" s="37"/>
      <c r="R21" s="37"/>
      <c r="S21" s="37"/>
      <c r="T21" s="37"/>
    </row>
    <row r="22" spans="1:26" ht="17.25" thickTop="1" thickBot="1" x14ac:dyDescent="0.3">
      <c r="B22" s="61"/>
      <c r="C22" s="61"/>
      <c r="D22" s="61"/>
      <c r="E22" s="61"/>
      <c r="F22" s="61"/>
      <c r="G22" s="61"/>
      <c r="H22" s="61"/>
      <c r="I22" s="61"/>
      <c r="J22" s="61"/>
      <c r="K22" s="84"/>
      <c r="L22" s="61"/>
      <c r="M22" s="61"/>
      <c r="N22" s="61"/>
      <c r="O22" s="61"/>
      <c r="P22" s="62"/>
      <c r="Q22" s="76"/>
      <c r="R22" s="76"/>
      <c r="S22" s="37"/>
      <c r="T22" s="37"/>
      <c r="W22" s="16"/>
    </row>
    <row r="23" spans="1:26" ht="16.5" thickTop="1" x14ac:dyDescent="0.25">
      <c r="A23" s="70"/>
      <c r="D23" s="85"/>
      <c r="F23" s="85"/>
      <c r="G23" s="86"/>
      <c r="I23" s="87"/>
      <c r="J23" s="86"/>
      <c r="L23" s="86"/>
      <c r="N23" s="87"/>
      <c r="O23" s="86"/>
      <c r="P23" s="15"/>
      <c r="Q23" s="37"/>
      <c r="R23" s="121"/>
      <c r="S23" s="122"/>
      <c r="T23" s="122"/>
      <c r="W23" s="16"/>
    </row>
    <row r="24" spans="1:26" ht="19.5" thickBot="1" x14ac:dyDescent="0.35">
      <c r="A24" s="88" t="s">
        <v>65</v>
      </c>
      <c r="B24" s="89"/>
      <c r="C24" s="89"/>
      <c r="D24" s="90"/>
      <c r="E24" s="89"/>
      <c r="F24" s="90"/>
      <c r="G24" s="89"/>
      <c r="H24" s="89"/>
      <c r="I24" s="91"/>
      <c r="J24" s="89"/>
      <c r="K24" s="89"/>
      <c r="N24" s="70"/>
      <c r="O24" s="92"/>
      <c r="P24" s="15"/>
      <c r="Q24" s="37"/>
      <c r="R24" s="123"/>
      <c r="S24" s="122"/>
      <c r="T24" s="122"/>
      <c r="V24" s="52"/>
      <c r="W24" s="93"/>
    </row>
    <row r="25" spans="1:26" ht="17.25" thickTop="1" thickBot="1" x14ac:dyDescent="0.3">
      <c r="A25" s="94" t="s">
        <v>66</v>
      </c>
      <c r="B25" s="95"/>
      <c r="C25" s="96"/>
      <c r="D25" s="90"/>
      <c r="E25" s="97"/>
      <c r="F25" s="98"/>
      <c r="G25" s="89"/>
      <c r="H25" s="89"/>
      <c r="I25" s="91"/>
      <c r="J25" s="89"/>
      <c r="K25" s="99"/>
      <c r="M25" s="37"/>
      <c r="N25" s="77"/>
      <c r="O25" s="37"/>
      <c r="P25" s="100"/>
      <c r="Q25" s="37"/>
      <c r="R25" s="124"/>
      <c r="S25" s="122"/>
      <c r="T25" s="122"/>
      <c r="W25" s="26"/>
    </row>
    <row r="26" spans="1:26" ht="16.5" thickTop="1" x14ac:dyDescent="0.25">
      <c r="A26" s="101" t="s">
        <v>84</v>
      </c>
      <c r="B26" s="89"/>
      <c r="C26" s="91"/>
      <c r="D26" s="90"/>
      <c r="E26" s="102"/>
      <c r="F26" s="94" t="s">
        <v>67</v>
      </c>
      <c r="G26" s="95"/>
      <c r="H26" s="103"/>
      <c r="I26" s="91"/>
      <c r="J26" s="89"/>
      <c r="K26" s="89"/>
      <c r="M26" s="49" t="s">
        <v>89</v>
      </c>
      <c r="N26" s="50"/>
      <c r="O26" s="50"/>
      <c r="P26" s="104"/>
      <c r="Q26" s="37"/>
      <c r="R26" s="125" t="s">
        <v>89</v>
      </c>
      <c r="S26" s="126"/>
      <c r="T26" s="121"/>
      <c r="W26" s="26"/>
    </row>
    <row r="27" spans="1:26" x14ac:dyDescent="0.2">
      <c r="A27" s="105" t="s">
        <v>68</v>
      </c>
      <c r="B27" s="89"/>
      <c r="C27" s="91"/>
      <c r="D27" s="90"/>
      <c r="E27" s="89"/>
      <c r="F27" s="101" t="s">
        <v>85</v>
      </c>
      <c r="G27" s="89"/>
      <c r="H27" s="90"/>
      <c r="I27" s="91"/>
      <c r="J27" s="89"/>
      <c r="K27" s="89"/>
      <c r="M27" s="133" t="s">
        <v>88</v>
      </c>
      <c r="N27" s="37"/>
      <c r="O27" s="132"/>
      <c r="P27" s="106"/>
      <c r="Q27" s="37"/>
      <c r="R27" s="134" t="s">
        <v>86</v>
      </c>
      <c r="S27" s="135"/>
      <c r="T27" s="136"/>
    </row>
    <row r="28" spans="1:26" ht="15.75" x14ac:dyDescent="0.25">
      <c r="A28" s="105" t="s">
        <v>69</v>
      </c>
      <c r="B28" s="89"/>
      <c r="C28" s="91"/>
      <c r="D28" s="90"/>
      <c r="E28" s="107"/>
      <c r="F28" s="105" t="s">
        <v>70</v>
      </c>
      <c r="G28" s="89"/>
      <c r="H28" s="90"/>
      <c r="I28" s="91"/>
      <c r="J28" s="89"/>
      <c r="K28" s="89"/>
      <c r="M28" s="71" t="s">
        <v>71</v>
      </c>
      <c r="N28" s="37"/>
      <c r="O28" s="132"/>
      <c r="P28" s="106"/>
      <c r="Q28" s="37"/>
      <c r="R28" s="137" t="s">
        <v>87</v>
      </c>
      <c r="S28" s="138"/>
      <c r="T28" s="139"/>
      <c r="W28" s="16"/>
    </row>
    <row r="29" spans="1:26" ht="16.5" thickBot="1" x14ac:dyDescent="0.3">
      <c r="A29" s="108" t="s">
        <v>72</v>
      </c>
      <c r="B29" s="109"/>
      <c r="C29" s="110"/>
      <c r="D29" s="90"/>
      <c r="E29" s="107"/>
      <c r="F29" s="108" t="s">
        <v>73</v>
      </c>
      <c r="G29" s="109"/>
      <c r="H29" s="111"/>
      <c r="I29" s="91"/>
      <c r="J29" s="89"/>
      <c r="K29" s="89"/>
      <c r="M29" s="71" t="s">
        <v>74</v>
      </c>
      <c r="N29" s="37"/>
      <c r="O29" s="64"/>
      <c r="P29" s="106"/>
      <c r="Q29" s="37"/>
      <c r="R29" s="127" t="s">
        <v>71</v>
      </c>
      <c r="S29" s="122"/>
      <c r="T29" s="123"/>
      <c r="V29" s="52"/>
      <c r="W29" s="93"/>
    </row>
    <row r="30" spans="1:26" ht="15.75" thickTop="1" x14ac:dyDescent="0.2">
      <c r="A30" s="89"/>
      <c r="B30" s="89"/>
      <c r="C30" s="89"/>
      <c r="D30" s="90"/>
      <c r="E30" s="112"/>
      <c r="F30" s="113"/>
      <c r="G30" s="89"/>
      <c r="H30" s="89"/>
      <c r="I30" s="91"/>
      <c r="J30" s="89"/>
      <c r="K30" s="89"/>
      <c r="M30" s="71" t="s">
        <v>75</v>
      </c>
      <c r="N30" s="37"/>
      <c r="O30" s="132"/>
      <c r="P30" s="106"/>
      <c r="Q30" s="37"/>
      <c r="R30" s="127" t="s">
        <v>74</v>
      </c>
      <c r="S30" s="122"/>
      <c r="T30" s="123"/>
      <c r="W30" s="26"/>
    </row>
    <row r="31" spans="1:26" ht="15.75" thickBot="1" x14ac:dyDescent="0.25">
      <c r="A31" s="89"/>
      <c r="B31" s="89"/>
      <c r="C31" s="89"/>
      <c r="D31" s="111"/>
      <c r="E31" s="89"/>
      <c r="F31" s="89"/>
      <c r="G31" s="89"/>
      <c r="H31" s="89"/>
      <c r="I31" s="91"/>
      <c r="J31" s="89"/>
      <c r="K31" s="89"/>
      <c r="M31" s="114" t="s">
        <v>76</v>
      </c>
      <c r="N31" s="76"/>
      <c r="O31" s="76"/>
      <c r="P31" s="115"/>
      <c r="Q31" s="37"/>
      <c r="R31" s="127" t="s">
        <v>75</v>
      </c>
      <c r="S31" s="122"/>
      <c r="T31" s="123"/>
      <c r="W31" s="26"/>
    </row>
    <row r="32" spans="1:26" ht="17.25" thickTop="1" thickBot="1" x14ac:dyDescent="0.3">
      <c r="A32" s="89"/>
      <c r="B32" s="89"/>
      <c r="C32" s="94" t="s">
        <v>77</v>
      </c>
      <c r="D32" s="95"/>
      <c r="E32" s="96"/>
      <c r="F32" s="89"/>
      <c r="G32" s="89"/>
      <c r="H32" s="94" t="s">
        <v>77</v>
      </c>
      <c r="I32" s="95"/>
      <c r="J32" s="95"/>
      <c r="K32" s="96"/>
      <c r="M32" s="37"/>
      <c r="N32" s="37"/>
      <c r="O32" s="37"/>
      <c r="P32" s="116"/>
      <c r="Q32" s="37"/>
      <c r="R32" s="128" t="s">
        <v>76</v>
      </c>
      <c r="S32" s="129"/>
      <c r="T32" s="130"/>
    </row>
    <row r="33" spans="1:23" ht="15.75" thickTop="1" x14ac:dyDescent="0.2">
      <c r="A33" s="89"/>
      <c r="B33" s="89"/>
      <c r="C33" s="101" t="s">
        <v>84</v>
      </c>
      <c r="D33" s="89"/>
      <c r="E33" s="91"/>
      <c r="F33" s="89"/>
      <c r="G33" s="89"/>
      <c r="H33" s="101" t="s">
        <v>84</v>
      </c>
      <c r="I33" s="89"/>
      <c r="J33" s="131"/>
      <c r="K33" s="91"/>
      <c r="P33" s="15"/>
      <c r="R33" s="122"/>
      <c r="S33" s="122"/>
      <c r="T33" s="122"/>
    </row>
    <row r="34" spans="1:23" ht="15.75" x14ac:dyDescent="0.25">
      <c r="A34" s="89"/>
      <c r="B34" s="89"/>
      <c r="C34" s="105" t="s">
        <v>78</v>
      </c>
      <c r="D34" s="89"/>
      <c r="E34" s="91"/>
      <c r="F34" s="89"/>
      <c r="G34" s="89"/>
      <c r="H34" s="105" t="s">
        <v>78</v>
      </c>
      <c r="I34" s="89"/>
      <c r="J34" s="89"/>
      <c r="K34" s="91"/>
      <c r="P34" s="15"/>
      <c r="Q34" s="16"/>
      <c r="R34" s="122"/>
      <c r="S34" s="122"/>
      <c r="T34" s="122"/>
      <c r="W34" s="16"/>
    </row>
    <row r="35" spans="1:23" ht="16.5" thickBot="1" x14ac:dyDescent="0.3">
      <c r="A35" s="89"/>
      <c r="B35" s="107"/>
      <c r="C35" s="108" t="s">
        <v>79</v>
      </c>
      <c r="D35" s="109"/>
      <c r="E35" s="110"/>
      <c r="F35" s="89"/>
      <c r="G35" s="89"/>
      <c r="H35" s="108" t="s">
        <v>79</v>
      </c>
      <c r="I35" s="109"/>
      <c r="J35" s="109"/>
      <c r="K35" s="110"/>
      <c r="P35" s="15"/>
      <c r="Q35" s="16"/>
      <c r="V35" s="52"/>
      <c r="W35" s="22"/>
    </row>
    <row r="36" spans="1:23" ht="15.75" thickTop="1" x14ac:dyDescent="0.2">
      <c r="B36" s="93"/>
      <c r="C36" s="86"/>
      <c r="P36" s="15"/>
      <c r="Q36" s="93"/>
      <c r="W36" s="26"/>
    </row>
    <row r="37" spans="1:23" x14ac:dyDescent="0.2">
      <c r="B37" s="93"/>
      <c r="P37" s="15"/>
      <c r="Q37" s="27"/>
      <c r="W37" s="26"/>
    </row>
    <row r="38" spans="1:23" ht="15.75" x14ac:dyDescent="0.25">
      <c r="C38" s="16"/>
      <c r="P38" s="15"/>
    </row>
    <row r="39" spans="1:23" ht="15.75" x14ac:dyDescent="0.25">
      <c r="C39" s="93"/>
      <c r="I39" s="16"/>
      <c r="N39" s="16"/>
      <c r="P39" s="15"/>
    </row>
    <row r="40" spans="1:23" ht="15.75" x14ac:dyDescent="0.25">
      <c r="C40" s="26"/>
      <c r="I40" s="117"/>
      <c r="N40" s="118"/>
      <c r="P40" s="15"/>
      <c r="W40" s="16"/>
    </row>
    <row r="41" spans="1:23" ht="15.75" x14ac:dyDescent="0.25">
      <c r="C41" s="26"/>
      <c r="I41" s="119"/>
      <c r="P41" s="15"/>
      <c r="Q41" s="16"/>
      <c r="U41" s="120"/>
      <c r="W41" s="93"/>
    </row>
  </sheetData>
  <mergeCells count="1">
    <mergeCell ref="A2:S2"/>
  </mergeCells>
  <pageMargins left="0.7" right="0.7" top="0.75" bottom="0.75" header="0.3" footer="0.3"/>
  <pageSetup paperSize="8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Draft Budget</vt:lpstr>
      <vt:lpstr>Structure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Ablewhite, Simon (Corporate)</dc:creator>
  <cp:lastModifiedBy>Broad, John (F&amp;R)</cp:lastModifiedBy>
  <cp:lastPrinted>2020-02-13T11:45:30Z</cp:lastPrinted>
  <dcterms:created xsi:type="dcterms:W3CDTF">2020-02-13T11:31:24Z</dcterms:created>
  <dcterms:modified xsi:type="dcterms:W3CDTF">2020-02-20T17:14:52Z</dcterms:modified>
</cp:coreProperties>
</file>