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HoJFU\Working\Commissioner for Economic Planning &amp; Future Prosperity\LEP\Audit &amp; Finance Group\2018-19\Final Outturn\"/>
    </mc:Choice>
  </mc:AlternateContent>
  <xr:revisionPtr revIDLastSave="0" documentId="13_ncr:1_{085C1660-3BF9-4044-A027-2D98DC66BE37}" xr6:coauthVersionLast="36" xr6:coauthVersionMax="36" xr10:uidLastSave="{00000000-0000-0000-0000-000000000000}"/>
  <bookViews>
    <workbookView xWindow="0" yWindow="0" windowWidth="20490" windowHeight="7545" xr2:uid="{F7CDB27C-5B9E-4C18-A08C-F2AC8290DD95}"/>
  </bookViews>
  <sheets>
    <sheet name="2018-19 Dashboard FINAL OUTTURN" sheetId="1" r:id="rId1"/>
  </sheets>
  <externalReferences>
    <externalReference r:id="rId2"/>
  </externalReferences>
  <definedNames>
    <definedName name="_xlnm.Print_Area" localSheetId="0">'2018-19 Dashboard FINAL OUTTURN'!$A$1:$AC$76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<sst xmlns="http://schemas.openxmlformats.org/spreadsheetml/2006/main" count="15" uniqueCount="15">
  <si>
    <t xml:space="preserve">2018/19 FINAL OUTTURN - Key Stoke on Trent &amp; Staffordshire Local Enterprise Partnership Funding Streams Headline Summary </t>
  </si>
  <si>
    <t>In Delivery</t>
  </si>
  <si>
    <t>Scheme Completed</t>
  </si>
  <si>
    <t>Contracting</t>
  </si>
  <si>
    <t>General Commentary</t>
  </si>
  <si>
    <r>
      <rPr>
        <b/>
        <sz val="9.5"/>
        <rFont val="Arial"/>
        <family val="2"/>
      </rPr>
      <t xml:space="preserve">LGD </t>
    </r>
    <r>
      <rPr>
        <sz val="9.5"/>
        <rFont val="Arial"/>
        <family val="2"/>
      </rPr>
      <t xml:space="preserve">- At Final Outturn, </t>
    </r>
    <r>
      <rPr>
        <b/>
        <u/>
        <sz val="9.5"/>
        <rFont val="Arial"/>
        <family val="2"/>
      </rPr>
      <t xml:space="preserve">£9.851m </t>
    </r>
    <r>
      <rPr>
        <b/>
        <sz val="9.5"/>
        <rFont val="Arial"/>
        <family val="2"/>
      </rPr>
      <t>(73%)</t>
    </r>
    <r>
      <rPr>
        <sz val="9.5"/>
        <rFont val="Arial"/>
        <family val="2"/>
      </rPr>
      <t xml:space="preserve"> of total LGF Grant was spent against the tota</t>
    </r>
    <r>
      <rPr>
        <b/>
        <sz val="9.5"/>
        <rFont val="Arial"/>
        <family val="2"/>
      </rPr>
      <t>l £13.44</t>
    </r>
    <r>
      <rPr>
        <sz val="9.5"/>
        <rFont val="Arial"/>
        <family val="2"/>
      </rPr>
      <t>4m 2018-19 LGF funding available. £1.433m of LGF Grant slippage has been utilised to fund SWAR on SCC's Capital Programme &amp; £2.16m has again been carried forward to fund the remaining 2 years</t>
    </r>
  </si>
  <si>
    <r>
      <t>of the LGD Programme.The £2.86m LGF Grant balance</t>
    </r>
    <r>
      <rPr>
        <b/>
        <sz val="9.5"/>
        <rFont val="Arial"/>
        <family val="2"/>
      </rPr>
      <t xml:space="preserve"> arising </t>
    </r>
    <r>
      <rPr>
        <sz val="9.5"/>
        <rFont val="Arial"/>
        <family val="2"/>
      </rPr>
      <t xml:space="preserve">from the withdrawal of funding for certain </t>
    </r>
    <r>
      <rPr>
        <b/>
        <sz val="9.5"/>
        <rFont val="Arial"/>
        <family val="2"/>
      </rPr>
      <t>LGD2 Rnd schemes has been</t>
    </r>
    <r>
      <rPr>
        <sz val="9.5"/>
        <rFont val="Arial"/>
        <family val="2"/>
      </rPr>
      <t xml:space="preserve"> reassigned to 4 new projects from the LEP's project pipeline. The Funding Agreements are now progressing &amp; are expecting to be finalised in early 19-20. </t>
    </r>
  </si>
  <si>
    <r>
      <rPr>
        <b/>
        <sz val="9.5"/>
        <rFont val="Arial"/>
        <family val="2"/>
      </rPr>
      <t>LGF Grant</t>
    </r>
    <r>
      <rPr>
        <sz val="9.5"/>
        <rFont val="Arial"/>
        <family val="2"/>
      </rPr>
      <t xml:space="preserve"> - Total Local Growth Deal (LGD) funding is </t>
    </r>
    <r>
      <rPr>
        <b/>
        <sz val="9.5"/>
        <rFont val="Arial"/>
        <family val="2"/>
      </rPr>
      <t>£98.275m</t>
    </r>
    <r>
      <rPr>
        <sz val="9.5"/>
        <rFont val="Arial"/>
        <family val="2"/>
      </rPr>
      <t xml:space="preserve">. Of this sum, </t>
    </r>
    <r>
      <rPr>
        <b/>
        <sz val="9.5"/>
        <rFont val="Arial"/>
        <family val="2"/>
      </rPr>
      <t>£76.56m</t>
    </r>
    <r>
      <rPr>
        <sz val="9.5"/>
        <rFont val="Arial"/>
        <family val="2"/>
      </rPr>
      <t xml:space="preserve"> </t>
    </r>
    <r>
      <rPr>
        <b/>
        <sz val="9.5"/>
        <rFont val="Arial"/>
        <family val="2"/>
      </rPr>
      <t xml:space="preserve">(77.9%) </t>
    </r>
    <r>
      <rPr>
        <sz val="9.5"/>
        <rFont val="Arial"/>
        <family val="2"/>
      </rPr>
      <t>has now cumulatively been spent up to and including 18/19, leaving a balance of</t>
    </r>
    <r>
      <rPr>
        <b/>
        <sz val="9.5"/>
        <rFont val="Arial"/>
        <family val="2"/>
      </rPr>
      <t xml:space="preserve"> £21.715m</t>
    </r>
    <r>
      <rPr>
        <sz val="9.5"/>
        <rFont val="Arial"/>
        <family val="2"/>
      </rPr>
      <t xml:space="preserve"> (22.1</t>
    </r>
    <r>
      <rPr>
        <b/>
        <sz val="9.5"/>
        <rFont val="Arial"/>
        <family val="2"/>
      </rPr>
      <t>%</t>
    </r>
    <r>
      <rPr>
        <sz val="9.5"/>
        <rFont val="Arial"/>
        <family val="2"/>
      </rPr>
      <t>) in LGD funding yet to be invested by 2020/21 against approved schemes.</t>
    </r>
  </si>
  <si>
    <r>
      <t>City Deal &amp; Growth Hub Grant</t>
    </r>
    <r>
      <rPr>
        <sz val="9.5"/>
        <rFont val="Arial"/>
        <family val="2"/>
      </rPr>
      <t xml:space="preserve"> - At Outturn, </t>
    </r>
    <r>
      <rPr>
        <b/>
        <sz val="9.5"/>
        <rFont val="Arial"/>
        <family val="2"/>
      </rPr>
      <t>£4.013m</t>
    </r>
    <r>
      <rPr>
        <sz val="9.5"/>
        <rFont val="Arial"/>
        <family val="2"/>
      </rPr>
      <t xml:space="preserve"> or</t>
    </r>
    <r>
      <rPr>
        <b/>
        <sz val="9.5"/>
        <rFont val="Arial"/>
        <family val="2"/>
      </rPr>
      <t xml:space="preserve"> 90</t>
    </r>
    <r>
      <rPr>
        <b/>
        <i/>
        <sz val="9.5"/>
        <rFont val="Arial"/>
        <family val="2"/>
      </rPr>
      <t xml:space="preserve">% </t>
    </r>
    <r>
      <rPr>
        <sz val="9.5"/>
        <rFont val="Arial"/>
        <family val="2"/>
      </rPr>
      <t xml:space="preserve">of the </t>
    </r>
    <r>
      <rPr>
        <b/>
        <sz val="9.5"/>
        <rFont val="Arial"/>
        <family val="2"/>
      </rPr>
      <t>£4.445m</t>
    </r>
    <r>
      <rPr>
        <sz val="9.5"/>
        <rFont val="Arial"/>
        <family val="2"/>
      </rPr>
      <t xml:space="preserve"> City Deal reprofiled spend has been spent to date. The Keele SEND scheme has spent to its quarterly profile whilst the DHN has claimed </t>
    </r>
    <r>
      <rPr>
        <b/>
        <u/>
        <sz val="9.5"/>
        <rFont val="Arial"/>
        <family val="2"/>
      </rPr>
      <t>£2.388m</t>
    </r>
    <r>
      <rPr>
        <sz val="9.5"/>
        <rFont val="Arial"/>
        <family val="2"/>
      </rPr>
      <t xml:space="preserve"> of its total planned 2018/19 City Deal spend</t>
    </r>
  </si>
  <si>
    <r>
      <t xml:space="preserve">with funding slippage of </t>
    </r>
    <r>
      <rPr>
        <b/>
        <sz val="9.5"/>
        <rFont val="Arial"/>
        <family val="2"/>
      </rPr>
      <t>£0.432m</t>
    </r>
    <r>
      <rPr>
        <sz val="9.5"/>
        <rFont val="Arial"/>
        <family val="2"/>
      </rPr>
      <t xml:space="preserve"> now carried forward into future years. The Growth Hub Unit has now claimed and banked its 4th and final quarterly claim to give a total of </t>
    </r>
    <r>
      <rPr>
        <b/>
        <u/>
        <sz val="9.5"/>
        <rFont val="Arial"/>
        <family val="2"/>
      </rPr>
      <t>£0.205m</t>
    </r>
    <r>
      <rPr>
        <sz val="9.5"/>
        <rFont val="Arial"/>
        <family val="2"/>
      </rPr>
      <t xml:space="preserve"> in grant allocation.</t>
    </r>
  </si>
  <si>
    <r>
      <t xml:space="preserve">ESIF </t>
    </r>
    <r>
      <rPr>
        <sz val="9.5"/>
        <rFont val="Arial"/>
        <family val="2"/>
      </rPr>
      <t xml:space="preserve">– ERDF &amp; ESF committed funding stands at </t>
    </r>
    <r>
      <rPr>
        <b/>
        <sz val="9.5"/>
        <rFont val="Arial"/>
        <family val="2"/>
      </rPr>
      <t>£116m</t>
    </r>
    <r>
      <rPr>
        <sz val="9.5"/>
        <rFont val="Arial"/>
        <family val="2"/>
      </rPr>
      <t xml:space="preserve"> or</t>
    </r>
    <r>
      <rPr>
        <b/>
        <i/>
        <sz val="9.5"/>
        <rFont val="Arial"/>
        <family val="2"/>
      </rPr>
      <t xml:space="preserve"> 75%</t>
    </r>
    <r>
      <rPr>
        <sz val="9.5"/>
        <rFont val="Arial"/>
        <family val="2"/>
      </rPr>
      <t xml:space="preserve"> of allocation. FOREX exchange rate adjustment has provided a further </t>
    </r>
    <r>
      <rPr>
        <b/>
        <sz val="9.5"/>
        <rFont val="Arial"/>
        <family val="2"/>
      </rPr>
      <t>£12.5m</t>
    </r>
    <r>
      <rPr>
        <sz val="9.5"/>
        <rFont val="Arial"/>
        <family val="2"/>
      </rPr>
      <t xml:space="preserve"> ERDF. The total ERDF allocation now stands at </t>
    </r>
    <r>
      <rPr>
        <b/>
        <sz val="9.5"/>
        <rFont val="Arial"/>
        <family val="2"/>
      </rPr>
      <t>£90.9m</t>
    </r>
    <r>
      <rPr>
        <sz val="9.5"/>
        <rFont val="Arial"/>
        <family val="2"/>
      </rPr>
      <t xml:space="preserve">. The last call yielded 4 bids totalling </t>
    </r>
    <r>
      <rPr>
        <b/>
        <sz val="9.5"/>
        <rFont val="Arial"/>
        <family val="2"/>
      </rPr>
      <t>£11m</t>
    </r>
    <r>
      <rPr>
        <sz val="9.5"/>
        <rFont val="Arial"/>
        <family val="2"/>
      </rPr>
      <t xml:space="preserve"> in grant request leaving  almost </t>
    </r>
    <r>
      <rPr>
        <b/>
        <sz val="9.5"/>
        <rFont val="Arial"/>
        <family val="2"/>
      </rPr>
      <t>£18m</t>
    </r>
  </si>
  <si>
    <r>
      <t xml:space="preserve">to be allocated in the final bidding call in Summer 2019. ERDF claimed to date now stands at almost </t>
    </r>
    <r>
      <rPr>
        <b/>
        <sz val="9.5"/>
        <rFont val="Arial"/>
        <family val="2"/>
      </rPr>
      <t>£35m</t>
    </r>
    <r>
      <rPr>
        <sz val="9.5"/>
        <rFont val="Arial"/>
        <family val="2"/>
      </rPr>
      <t xml:space="preserve"> against the N+3 target of </t>
    </r>
    <r>
      <rPr>
        <b/>
        <sz val="9.5"/>
        <rFont val="Arial"/>
        <family val="2"/>
      </rPr>
      <t>£38.6m</t>
    </r>
    <r>
      <rPr>
        <sz val="9.5"/>
        <rFont val="Arial"/>
        <family val="2"/>
      </rPr>
      <t xml:space="preserve"> (as @ Dec 18). For ESF an expression of interest for a 2nd phase ESFA Opt In for 2 years from April 19 &amp; 2nd Phase ESF Opt In for BWP &amp; Big </t>
    </r>
  </si>
  <si>
    <r>
      <t>Lottery is expected to soon follow. Contracting of ESF Open Call for Skills Hub &amp; Higher Skills Progs is progressing  and a second call is planned for Summer 2019. Together this will result in the full commitment of ESF funding (</t>
    </r>
    <r>
      <rPr>
        <b/>
        <sz val="9.5"/>
        <rFont val="Arial"/>
        <family val="2"/>
      </rPr>
      <t>£64.3m</t>
    </r>
    <r>
      <rPr>
        <sz val="9.5"/>
        <rFont val="Arial"/>
        <family val="2"/>
      </rPr>
      <t>)</t>
    </r>
  </si>
  <si>
    <r>
      <t>GPF</t>
    </r>
    <r>
      <rPr>
        <sz val="9.5"/>
        <rFont val="Arial"/>
        <family val="2"/>
      </rPr>
      <t xml:space="preserve"> - Approved commitments = </t>
    </r>
    <r>
      <rPr>
        <b/>
        <u/>
        <sz val="9.5"/>
        <rFont val="Arial"/>
        <family val="2"/>
      </rPr>
      <t>£14.2m</t>
    </r>
    <r>
      <rPr>
        <sz val="9.5"/>
        <rFont val="Arial"/>
        <family val="2"/>
      </rPr>
      <t xml:space="preserve"> (11 loans &amp; 3 grants). The GPF cashflow currently holds a balance of </t>
    </r>
    <r>
      <rPr>
        <b/>
        <u/>
        <sz val="9.5"/>
        <rFont val="Arial"/>
        <family val="2"/>
      </rPr>
      <t>£0.479m</t>
    </r>
    <r>
      <rPr>
        <b/>
        <sz val="9.5"/>
        <rFont val="Arial"/>
        <family val="2"/>
      </rPr>
      <t xml:space="preserve"> </t>
    </r>
    <r>
      <rPr>
        <sz val="9.5"/>
        <rFont val="Arial"/>
        <family val="2"/>
      </rPr>
      <t>for future loans following the recent Open Call. 1 new Stage 1 GPF loan application has recently been Panel approved and is now progressing to contracting.</t>
    </r>
  </si>
  <si>
    <r>
      <rPr>
        <b/>
        <sz val="9.5"/>
        <rFont val="Arial"/>
        <family val="2"/>
      </rPr>
      <t>Core  &amp; Capacity Grant -</t>
    </r>
    <r>
      <rPr>
        <sz val="9.5"/>
        <rFont val="Arial"/>
        <family val="2"/>
      </rPr>
      <t xml:space="preserve"> At Final Outturn, total grant spend equated to </t>
    </r>
    <r>
      <rPr>
        <b/>
        <sz val="9.5"/>
        <rFont val="Arial"/>
        <family val="2"/>
      </rPr>
      <t>£0.551m</t>
    </r>
    <r>
      <rPr>
        <sz val="9.5"/>
        <rFont val="Arial"/>
        <family val="2"/>
      </rPr>
      <t xml:space="preserve"> or</t>
    </r>
    <r>
      <rPr>
        <i/>
        <sz val="9.5"/>
        <rFont val="Arial"/>
        <family val="2"/>
      </rPr>
      <t xml:space="preserve"> 86.3%</t>
    </r>
    <r>
      <rPr>
        <sz val="9.5"/>
        <rFont val="Arial"/>
        <family val="2"/>
      </rPr>
      <t xml:space="preserve"> of the </t>
    </r>
    <r>
      <rPr>
        <b/>
        <sz val="9.5"/>
        <rFont val="Arial"/>
        <family val="2"/>
      </rPr>
      <t>£0.613m</t>
    </r>
    <r>
      <rPr>
        <sz val="9.5"/>
        <rFont val="Arial"/>
        <family val="2"/>
      </rPr>
      <t xml:space="preserve"> total 2018-19 grant allocation (incl. the £113k</t>
    </r>
    <r>
      <rPr>
        <sz val="9.5"/>
        <color rgb="FFFF0000"/>
        <rFont val="Arial"/>
        <family val="2"/>
      </rPr>
      <t xml:space="preserve"> </t>
    </r>
    <r>
      <rPr>
        <sz val="9.5"/>
        <rFont val="Arial"/>
        <family val="2"/>
      </rPr>
      <t xml:space="preserve">2017/18 grant carry forward) with </t>
    </r>
    <r>
      <rPr>
        <b/>
        <sz val="9.5"/>
        <rFont val="Arial"/>
        <family val="2"/>
      </rPr>
      <t>£0.084m</t>
    </r>
    <r>
      <rPr>
        <sz val="9.5"/>
        <rFont val="Arial"/>
        <family val="2"/>
      </rPr>
      <t xml:space="preserve"> carried forward in to 2019-20 to fund on-going spend LEP Delivery Team commitments.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</si>
</sst>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2" x14ac:knownFonts="1">
    <font>
      <sz val="10"/>
      <name val="Arial"/>
    </font>
    <font>
      <b/>
      <sz val="16"/>
      <color indexed="9"/>
      <name val="Arial"/>
      <family val="2"/>
    </font>
    <font>
      <sz val="10"/>
      <color rgb="FF00B05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8"/>
      <name val="Arial Narrow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i/>
      <sz val="9.5"/>
      <color indexed="8"/>
      <name val="Arial"/>
      <family val="2"/>
    </font>
    <font>
      <i/>
      <sz val="10"/>
      <name val="Arial"/>
      <family val="2"/>
    </font>
    <font>
      <u/>
      <sz val="10"/>
      <color indexed="9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u/>
      <sz val="9.5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sz val="9.5"/>
      <name val="Arial"/>
      <family val="2"/>
    </font>
    <font>
      <b/>
      <sz val="9.5"/>
      <color rgb="FFFF0000"/>
      <name val="Arial"/>
      <family val="2"/>
    </font>
    <font>
      <i/>
      <sz val="9.5"/>
      <name val="Arial"/>
      <family val="2"/>
    </font>
    <font>
      <sz val="9.5"/>
      <color rgb="FFFF000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0" fontId="2" fillId="3" borderId="1" xfId="0" applyFont="1" applyFill="1" applyBorder="1"/>
    <xf numFmtId="0" fontId="3" fillId="0" borderId="0" xfId="0" applyFont="1"/>
    <xf numFmtId="0" fontId="0" fillId="4" borderId="1" xfId="0" applyFill="1" applyBorder="1"/>
    <xf numFmtId="0" fontId="4" fillId="0" borderId="0" xfId="0" applyFont="1"/>
    <xf numFmtId="0" fontId="0" fillId="5" borderId="1" xfId="0" applyFill="1" applyBorder="1"/>
    <xf numFmtId="0" fontId="3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1" fontId="0" fillId="0" borderId="0" xfId="0" applyNumberFormat="1"/>
    <xf numFmtId="0" fontId="14" fillId="0" borderId="0" xfId="0" applyFont="1" applyAlignment="1"/>
    <xf numFmtId="0" fontId="15" fillId="0" borderId="0" xfId="0" applyFont="1" applyAlignment="1"/>
    <xf numFmtId="0" fontId="14" fillId="0" borderId="0" xfId="0" applyFont="1" applyBorder="1" applyAlignme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4" fillId="0" borderId="0" xfId="0" applyFont="1" applyFill="1" applyBorder="1" applyAlignment="1">
      <alignment horizontal="left"/>
    </xf>
    <xf numFmtId="0" fontId="22" fillId="0" borderId="5" xfId="0" applyFont="1" applyFill="1" applyBorder="1" applyAlignment="1"/>
    <xf numFmtId="0" fontId="7" fillId="0" borderId="6" xfId="0" applyFont="1" applyFill="1" applyBorder="1" applyAlignment="1"/>
    <xf numFmtId="0" fontId="0" fillId="0" borderId="7" xfId="0" applyBorder="1"/>
    <xf numFmtId="0" fontId="22" fillId="0" borderId="8" xfId="0" quotePrefix="1" applyFont="1" applyFill="1" applyBorder="1" applyAlignment="1"/>
    <xf numFmtId="0" fontId="7" fillId="0" borderId="0" xfId="0" applyFont="1" applyFill="1" applyBorder="1" applyAlignment="1"/>
    <xf numFmtId="0" fontId="0" fillId="0" borderId="9" xfId="0" applyBorder="1"/>
    <xf numFmtId="0" fontId="22" fillId="0" borderId="8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6" fillId="0" borderId="9" xfId="0" applyFont="1" applyBorder="1"/>
    <xf numFmtId="0" fontId="26" fillId="0" borderId="0" xfId="0" applyFont="1" applyFill="1"/>
    <xf numFmtId="0" fontId="23" fillId="0" borderId="8" xfId="0" applyFont="1" applyFill="1" applyBorder="1"/>
    <xf numFmtId="0" fontId="0" fillId="0" borderId="0" xfId="0" applyFill="1" applyBorder="1" applyAlignment="1">
      <alignment horizontal="left"/>
    </xf>
    <xf numFmtId="0" fontId="23" fillId="0" borderId="8" xfId="0" applyFont="1" applyBorder="1"/>
    <xf numFmtId="0" fontId="22" fillId="0" borderId="8" xfId="0" applyFont="1" applyBorder="1"/>
    <xf numFmtId="0" fontId="4" fillId="0" borderId="0" xfId="0" applyFont="1" applyFill="1" applyBorder="1" applyAlignment="1"/>
    <xf numFmtId="0" fontId="23" fillId="0" borderId="8" xfId="0" applyFont="1" applyFill="1" applyBorder="1" applyAlignment="1"/>
    <xf numFmtId="0" fontId="28" fillId="0" borderId="10" xfId="0" applyFont="1" applyFill="1" applyBorder="1" applyAlignment="1"/>
    <xf numFmtId="0" fontId="0" fillId="0" borderId="11" xfId="0" applyBorder="1"/>
    <xf numFmtId="0" fontId="0" fillId="0" borderId="12" xfId="0" applyBorder="1"/>
    <xf numFmtId="0" fontId="28" fillId="0" borderId="0" xfId="0" applyFont="1" applyFill="1" applyBorder="1" applyAlignment="1"/>
    <xf numFmtId="0" fontId="23" fillId="0" borderId="0" xfId="0" applyFont="1" applyFill="1" applyBorder="1" applyAlignment="1"/>
    <xf numFmtId="0" fontId="30" fillId="0" borderId="0" xfId="0" applyFont="1" applyBorder="1"/>
    <xf numFmtId="0" fontId="31" fillId="0" borderId="0" xfId="0" applyFont="1" applyFill="1" applyBorder="1" applyAlignment="1"/>
    <xf numFmtId="0" fontId="1" fillId="6" borderId="0" xfId="0" applyFont="1" applyFill="1" applyAlignment="1">
      <alignment horizontal="center"/>
    </xf>
    <xf numFmtId="0" fontId="8" fillId="6" borderId="2" xfId="0" applyFont="1" applyFill="1" applyBorder="1"/>
    <xf numFmtId="0" fontId="21" fillId="6" borderId="3" xfId="0" applyFont="1" applyFill="1" applyBorder="1"/>
    <xf numFmtId="0" fontId="21" fillId="6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462965326500194E-2"/>
          <c:y val="3.0667920677293754E-2"/>
          <c:w val="0.91358382029935359"/>
          <c:h val="0.69385853052761848"/>
        </c:manualLayout>
      </c:layout>
      <c:lineChart>
        <c:grouping val="standard"/>
        <c:varyColors val="0"/>
        <c:ser>
          <c:idx val="0"/>
          <c:order val="0"/>
          <c:tx>
            <c:strRef>
              <c:f>'[1]Revenue data - DO NOT PRINT'!$C$47</c:f>
              <c:strCache>
                <c:ptCount val="1"/>
                <c:pt idx="0">
                  <c:v>£m</c:v>
                </c:pt>
              </c:strCache>
            </c:strRef>
          </c:tx>
          <c:cat>
            <c:numRef>
              <c:f>'[1]Revenue data - DO NOT PRINT'!$B$48:$B$74</c:f>
              <c:numCache>
                <c:formatCode>mmm\-yy</c:formatCode>
                <c:ptCount val="27"/>
                <c:pt idx="0">
                  <c:v>42156</c:v>
                </c:pt>
                <c:pt idx="1">
                  <c:v>42248</c:v>
                </c:pt>
                <c:pt idx="2">
                  <c:v>42339</c:v>
                </c:pt>
                <c:pt idx="3">
                  <c:v>42430</c:v>
                </c:pt>
                <c:pt idx="4">
                  <c:v>42522</c:v>
                </c:pt>
                <c:pt idx="5">
                  <c:v>42614</c:v>
                </c:pt>
                <c:pt idx="6">
                  <c:v>42705</c:v>
                </c:pt>
                <c:pt idx="7">
                  <c:v>42795</c:v>
                </c:pt>
                <c:pt idx="8">
                  <c:v>42887</c:v>
                </c:pt>
                <c:pt idx="9">
                  <c:v>42979</c:v>
                </c:pt>
                <c:pt idx="10">
                  <c:v>43070</c:v>
                </c:pt>
                <c:pt idx="11">
                  <c:v>43160</c:v>
                </c:pt>
                <c:pt idx="12">
                  <c:v>43252</c:v>
                </c:pt>
                <c:pt idx="13">
                  <c:v>43344</c:v>
                </c:pt>
                <c:pt idx="14">
                  <c:v>43374</c:v>
                </c:pt>
                <c:pt idx="15">
                  <c:v>43525</c:v>
                </c:pt>
                <c:pt idx="16">
                  <c:v>43617</c:v>
                </c:pt>
                <c:pt idx="17">
                  <c:v>43709</c:v>
                </c:pt>
                <c:pt idx="18">
                  <c:v>43800</c:v>
                </c:pt>
                <c:pt idx="19">
                  <c:v>43891</c:v>
                </c:pt>
                <c:pt idx="20">
                  <c:v>43983</c:v>
                </c:pt>
                <c:pt idx="21">
                  <c:v>44075</c:v>
                </c:pt>
                <c:pt idx="22">
                  <c:v>44166</c:v>
                </c:pt>
                <c:pt idx="23">
                  <c:v>44256</c:v>
                </c:pt>
                <c:pt idx="24">
                  <c:v>44348</c:v>
                </c:pt>
                <c:pt idx="25">
                  <c:v>44440</c:v>
                </c:pt>
                <c:pt idx="26">
                  <c:v>44531</c:v>
                </c:pt>
              </c:numCache>
            </c:numRef>
          </c:cat>
          <c:val>
            <c:numRef>
              <c:f>'[1]Revenue data - DO NOT PRINT'!$C$48:$C$74</c:f>
              <c:numCache>
                <c:formatCode>#,##0.000</c:formatCode>
                <c:ptCount val="27"/>
                <c:pt idx="0">
                  <c:v>10.231291729999999</c:v>
                </c:pt>
                <c:pt idx="1">
                  <c:v>10.134651729999998</c:v>
                </c:pt>
                <c:pt idx="2">
                  <c:v>10.134651729999998</c:v>
                </c:pt>
                <c:pt idx="3">
                  <c:v>10.047141569999999</c:v>
                </c:pt>
                <c:pt idx="4">
                  <c:v>10.006294489999998</c:v>
                </c:pt>
                <c:pt idx="5">
                  <c:v>8.7998418199999993</c:v>
                </c:pt>
                <c:pt idx="6">
                  <c:v>8.1388237099999987</c:v>
                </c:pt>
                <c:pt idx="7">
                  <c:v>8.1388237099999987</c:v>
                </c:pt>
                <c:pt idx="8">
                  <c:v>8.1104867899999977</c:v>
                </c:pt>
                <c:pt idx="9">
                  <c:v>8.6612527499999974</c:v>
                </c:pt>
                <c:pt idx="10">
                  <c:v>8.4412527499999985</c:v>
                </c:pt>
                <c:pt idx="11">
                  <c:v>3.0578938999999985</c:v>
                </c:pt>
                <c:pt idx="12">
                  <c:v>3.2778938999999987</c:v>
                </c:pt>
                <c:pt idx="13">
                  <c:v>3.5778938999999985</c:v>
                </c:pt>
                <c:pt idx="14">
                  <c:v>3.9267268299999989</c:v>
                </c:pt>
                <c:pt idx="15">
                  <c:v>3.7835104999999984</c:v>
                </c:pt>
                <c:pt idx="16">
                  <c:v>2.6702952799999986</c:v>
                </c:pt>
                <c:pt idx="17">
                  <c:v>2.2787002799999985</c:v>
                </c:pt>
                <c:pt idx="18">
                  <c:v>2.7562242799999983</c:v>
                </c:pt>
                <c:pt idx="19">
                  <c:v>0.47948827999999838</c:v>
                </c:pt>
                <c:pt idx="20">
                  <c:v>0.47948827999999838</c:v>
                </c:pt>
                <c:pt idx="21">
                  <c:v>0.47948827999999838</c:v>
                </c:pt>
                <c:pt idx="22">
                  <c:v>0.47948827999999838</c:v>
                </c:pt>
                <c:pt idx="23">
                  <c:v>0.7101132799999984</c:v>
                </c:pt>
                <c:pt idx="24">
                  <c:v>1.9382142799999984</c:v>
                </c:pt>
                <c:pt idx="25">
                  <c:v>1.9382142799999984</c:v>
                </c:pt>
                <c:pt idx="26">
                  <c:v>1.9382142799999984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3-4AF0-9086-7689FF00A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48832"/>
        <c:axId val="19890176"/>
      </c:lineChart>
      <c:dateAx>
        <c:axId val="225048832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9890176"/>
        <c:crosses val="autoZero"/>
        <c:auto val="1"/>
        <c:lblOffset val="100"/>
        <c:baseTimeUnit val="months"/>
      </c:dateAx>
      <c:valAx>
        <c:axId val="198901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>
                    <a:latin typeface="Arial" panose="020B0604020202020204" pitchFamily="34" charset="0"/>
                    <a:cs typeface="Arial" panose="020B0604020202020204" pitchFamily="34" charset="0"/>
                  </a:rPr>
                  <a:t>£'M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504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u="sng">
                <a:solidFill>
                  <a:sysClr val="windowText" lastClr="000000"/>
                </a:solidFill>
              </a:defRPr>
            </a:pPr>
            <a:r>
              <a:rPr lang="en-US" sz="1400" u="sng">
                <a:solidFill>
                  <a:sysClr val="windowText" lastClr="000000"/>
                </a:solidFill>
              </a:rPr>
              <a:t>LEP Core &amp; Capacity Grant 2018-19 - Final Outturn Spend </a:t>
            </a:r>
          </a:p>
        </c:rich>
      </c:tx>
      <c:layout>
        <c:manualLayout>
          <c:xMode val="edge"/>
          <c:yMode val="edge"/>
          <c:x val="0.13708490827153424"/>
          <c:y val="2.445578785410444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37442171104028"/>
          <c:y val="0.13431825993293695"/>
          <c:w val="0.62153517126505931"/>
          <c:h val="0.80109277006731161"/>
        </c:manualLayout>
      </c:layout>
      <c:pieChart>
        <c:varyColors val="1"/>
        <c:ser>
          <c:idx val="0"/>
          <c:order val="0"/>
          <c:tx>
            <c:strRef>
              <c:f>'[1]Revenue data - DO NOT PRINT'!$I$53</c:f>
              <c:strCache>
                <c:ptCount val="1"/>
                <c:pt idx="0">
                  <c:v>Approved</c:v>
                </c:pt>
              </c:strCache>
            </c:strRef>
          </c:tx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5D-4F6B-A43E-68F4F25ED0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75D-4F6B-A43E-68F4F25ED04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375D-4F6B-A43E-68F4F25ED047}"/>
              </c:ext>
            </c:extLst>
          </c:dPt>
          <c:dLbls>
            <c:dLbl>
              <c:idx val="0"/>
              <c:layout>
                <c:manualLayout>
                  <c:x val="-0.15154480083294328"/>
                  <c:y val="0.16957824237487557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LEP Delivery Team</a:t>
                    </a:r>
                    <a:r>
                      <a:rPr lang="en-US" b="1"/>
                      <a:t>,  £49,255 ,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16%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5D-4F6B-A43E-68F4F25ED047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="0"/>
                      <a:t>LEP</a:t>
                    </a:r>
                    <a:r>
                      <a:rPr lang="en-US" b="0" baseline="0"/>
                      <a:t> Office &amp; Delivery Team</a:t>
                    </a:r>
                    <a:r>
                      <a:rPr lang="en-US" b="1"/>
                      <a:t>,  £244,815, </a:t>
                    </a:r>
                    <a:r>
                      <a:rPr lang="en-US" b="1">
                        <a:solidFill>
                          <a:srgbClr val="FFFF00"/>
                        </a:solidFill>
                      </a:rPr>
                      <a:t>39.9%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75D-4F6B-A43E-68F4F25ED047}"/>
                </c:ext>
              </c:extLst>
            </c:dLbl>
            <c:dLbl>
              <c:idx val="2"/>
              <c:layout>
                <c:manualLayout>
                  <c:x val="1.0012659620905657E-3"/>
                  <c:y val="-8.804160264802025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="0"/>
                      <a:t>Business</a:t>
                    </a:r>
                    <a:r>
                      <a:rPr lang="en-US" b="0" baseline="0"/>
                      <a:t> Engagement &amp; Support</a:t>
                    </a:r>
                    <a:r>
                      <a:rPr lang="en-US" b="1"/>
                      <a:t>, </a:t>
                    </a:r>
                  </a:p>
                  <a:p>
                    <a:pPr>
                      <a:defRPr/>
                    </a:pPr>
                    <a:r>
                      <a:rPr lang="en-US" b="1"/>
                      <a:t>£93,807, </a:t>
                    </a:r>
                  </a:p>
                  <a:p>
                    <a:pPr>
                      <a:defRPr/>
                    </a:pPr>
                    <a:r>
                      <a:rPr lang="en-US" b="1">
                        <a:solidFill>
                          <a:srgbClr val="FFFF00"/>
                        </a:solidFill>
                      </a:rPr>
                      <a:t>15.3%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213438697226034"/>
                      <c:h val="0.250694487994544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75D-4F6B-A43E-68F4F25ED047}"/>
                </c:ext>
              </c:extLst>
            </c:dLbl>
            <c:dLbl>
              <c:idx val="3"/>
              <c:layout>
                <c:manualLayout>
                  <c:x val="0.12732162744508219"/>
                  <c:y val="-0.13707061779300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b="0"/>
                      <a:t>Strategic Planning, </a:t>
                    </a:r>
                  </a:p>
                  <a:p>
                    <a:pPr>
                      <a:defRPr/>
                    </a:pPr>
                    <a:r>
                      <a:rPr lang="en-US" b="1"/>
                      <a:t>£20,000 </a:t>
                    </a:r>
                  </a:p>
                  <a:p>
                    <a:pPr>
                      <a:defRPr/>
                    </a:pPr>
                    <a:r>
                      <a:rPr lang="en-US" b="1">
                        <a:solidFill>
                          <a:srgbClr val="FFFF00"/>
                        </a:solidFill>
                      </a:rPr>
                      <a:t>3.3%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211505778444817"/>
                      <c:h val="0.173700143845978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75D-4F6B-A43E-68F4F25ED047}"/>
                </c:ext>
              </c:extLst>
            </c:dLbl>
            <c:dLbl>
              <c:idx val="4"/>
              <c:layout>
                <c:manualLayout>
                  <c:x val="0.17807992918293744"/>
                  <c:y val="0.1016862707440011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Project &amp; Programme Development, </a:t>
                    </a:r>
                    <a:r>
                      <a:rPr lang="en-US" b="1"/>
                      <a:t>£170,870</a:t>
                    </a:r>
                    <a:r>
                      <a:rPr lang="en-US"/>
                      <a:t>, </a:t>
                    </a:r>
                    <a:r>
                      <a:rPr lang="en-US" b="1">
                        <a:solidFill>
                          <a:srgbClr val="FFFF00"/>
                        </a:solidFill>
                      </a:rPr>
                      <a:t>27.8%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18951910428379"/>
                      <c:h val="0.271444368449520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75D-4F6B-A43E-68F4F25ED04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5D-4F6B-A43E-68F4F25ED047}"/>
                </c:ext>
              </c:extLst>
            </c:dLbl>
            <c:dLbl>
              <c:idx val="6"/>
              <c:layout>
                <c:manualLayout>
                  <c:x val="1.6019616902263733E-2"/>
                  <c:y val="4.0969680514073674E-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Research</a:t>
                    </a:r>
                    <a:r>
                      <a:rPr lang="en-US" b="0" baseline="0"/>
                      <a:t> &amp; Studies</a:t>
                    </a:r>
                    <a:r>
                      <a:rPr lang="en-US" b="1"/>
                      <a:t>, £8,000</a:t>
                    </a:r>
                    <a:r>
                      <a:rPr lang="en-US"/>
                      <a:t>,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3%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5D-4F6B-A43E-68F4F25ED047}"/>
                </c:ext>
              </c:extLst>
            </c:dLbl>
            <c:dLbl>
              <c:idx val="7"/>
              <c:layout>
                <c:manualLayout>
                  <c:x val="4.3245997184532245E-2"/>
                  <c:y val="-0.1758198932030047"/>
                </c:manualLayout>
              </c:layout>
              <c:tx>
                <c:rich>
                  <a:bodyPr/>
                  <a:lstStyle/>
                  <a:p>
                    <a:r>
                      <a:rPr lang="en-US" b="0" baseline="0"/>
                      <a:t>Midlands Connect &amp; Midlands Engine,</a:t>
                    </a:r>
                    <a:r>
                      <a:rPr lang="en-US" b="0"/>
                      <a:t>  </a:t>
                    </a:r>
                    <a:r>
                      <a:rPr lang="en-US" b="1"/>
                      <a:t>£30,000</a:t>
                    </a:r>
                    <a:r>
                      <a:rPr lang="en-US"/>
                      <a:t>,</a:t>
                    </a:r>
                    <a:r>
                      <a:rPr lang="en-US" baseline="0"/>
                      <a:t> </a:t>
                    </a:r>
                    <a:r>
                      <a:rPr lang="en-US" b="1" baseline="0">
                        <a:solidFill>
                          <a:srgbClr val="FF0000"/>
                        </a:solidFill>
                      </a:rPr>
                      <a:t>10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5D-4F6B-A43E-68F4F25ED047}"/>
                </c:ext>
              </c:extLst>
            </c:dLbl>
            <c:dLbl>
              <c:idx val="8"/>
              <c:layout>
                <c:manualLayout>
                  <c:x val="0.18476084967467821"/>
                  <c:y val="-0.12190008145533532"/>
                </c:manualLayout>
              </c:layout>
              <c:tx>
                <c:rich>
                  <a:bodyPr/>
                  <a:lstStyle/>
                  <a:p>
                    <a:r>
                      <a:rPr lang="en-US" b="0"/>
                      <a:t>MIPIM,</a:t>
                    </a:r>
                    <a:r>
                      <a:rPr lang="en-US" b="1"/>
                      <a:t>£50,000,</a:t>
                    </a:r>
                    <a:r>
                      <a:rPr lang="en-US"/>
                      <a:t> 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16%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5D-4F6B-A43E-68F4F25ED047}"/>
                </c:ext>
              </c:extLst>
            </c:dLbl>
            <c:dLbl>
              <c:idx val="9"/>
              <c:layout>
                <c:manualLayout>
                  <c:x val="0.13195989656115803"/>
                  <c:y val="2.481980269707665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Office Rental,  </a:t>
                    </a:r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£35,000</a:t>
                    </a:r>
                    <a:r>
                      <a:rPr lang="en-US"/>
                      <a:t>,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11%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5D-4F6B-A43E-68F4F25ED047}"/>
                </c:ext>
              </c:extLst>
            </c:dLbl>
            <c:dLbl>
              <c:idx val="10"/>
              <c:layout>
                <c:manualLayout>
                  <c:x val="0.14599563796263096"/>
                  <c:y val="0.1736441306905602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Unallocated Funds c/wd,  </a:t>
                    </a:r>
                    <a:r>
                      <a:rPr lang="en-US" b="1"/>
                      <a:t>£49,515</a:t>
                    </a:r>
                    <a:r>
                      <a:rPr lang="en-US"/>
                      <a:t>,</a:t>
                    </a:r>
                    <a:r>
                      <a:rPr lang="en-US" b="1">
                        <a:solidFill>
                          <a:srgbClr val="FF0000"/>
                        </a:solidFill>
                      </a:rPr>
                      <a:t>16%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5D-4F6B-A43E-68F4F25ED0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'[1]Revenue data - DO NOT PRINT'!$G$54:$G$59</c:f>
              <c:strCache>
                <c:ptCount val="6"/>
                <c:pt idx="1">
                  <c:v> LEP Office &amp; Delivery Team </c:v>
                </c:pt>
                <c:pt idx="2">
                  <c:v> Business Engagement &amp; Support </c:v>
                </c:pt>
                <c:pt idx="3">
                  <c:v> Strategic Planning  </c:v>
                </c:pt>
                <c:pt idx="4">
                  <c:v> Project &amp; Programme Development </c:v>
                </c:pt>
                <c:pt idx="5">
                  <c:v> Carry forward Balance </c:v>
                </c:pt>
              </c:strCache>
            </c:strRef>
          </c:cat>
          <c:val>
            <c:numRef>
              <c:f>'[1]Revenue data - DO NOT PRINT'!$I$54:$I$59</c:f>
              <c:numCache>
                <c:formatCode>_(* #,##0_);_(* \(#,##0\);_(* "-"_);_(@_)</c:formatCode>
                <c:ptCount val="6"/>
                <c:pt idx="1">
                  <c:v>257269</c:v>
                </c:pt>
                <c:pt idx="2">
                  <c:v>91872.99</c:v>
                </c:pt>
                <c:pt idx="3">
                  <c:v>25000</c:v>
                </c:pt>
                <c:pt idx="4">
                  <c:v>217345.8</c:v>
                </c:pt>
                <c:pt idx="5">
                  <c:v>21978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75D-4F6B-A43E-68F4F25ED0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ESIF Strategy</a:t>
            </a:r>
            <a:r>
              <a:rPr lang="en-US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Funding by Theme -  ERDF &amp; ESF  'Pipeline' Funding Commitments  (</a:t>
            </a:r>
            <a:r>
              <a:rPr lang="en-US" sz="1400" i="1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as @  31st March 2019</a:t>
            </a:r>
            <a:r>
              <a:rPr lang="en-US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</c:rich>
      </c:tx>
      <c:layout>
        <c:manualLayout>
          <c:xMode val="edge"/>
          <c:yMode val="edge"/>
          <c:x val="0.1370782607311781"/>
          <c:y val="3.06306322602663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749409978965463"/>
          <c:y val="9.3659737455628347E-2"/>
          <c:w val="0.78757523071340041"/>
          <c:h val="0.7660279294235254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'[1]Revenue data - DO NOT PRINT'!$G$66</c:f>
              <c:strCache>
                <c:ptCount val="1"/>
                <c:pt idx="0">
                  <c:v>PA1 Innovation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2.5055919584308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53-4C2C-AFB7-57B9F6FFA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'[1]Revenue data - DO NOT PRINT'!$H$66:$I$66</c:f>
              <c:numCache>
                <c:formatCode>0.00</c:formatCode>
                <c:ptCount val="2"/>
                <c:pt idx="0" formatCode="_(* #,##0.00_);_(* \(#,##0.00\);_(* &quot;-&quot;??_);_(@_)">
                  <c:v>18.88</c:v>
                </c:pt>
                <c:pt idx="1">
                  <c:v>25.17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53-4C2C-AFB7-57B9F6FFA3AE}"/>
            </c:ext>
          </c:extLst>
        </c:ser>
        <c:ser>
          <c:idx val="1"/>
          <c:order val="1"/>
          <c:tx>
            <c:strRef>
              <c:f>'[1]Revenue data - DO NOT PRINT'!$G$67</c:f>
              <c:strCache>
                <c:ptCount val="1"/>
                <c:pt idx="0">
                  <c:v>PA 2 ICT</c:v>
                </c:pt>
              </c:strCache>
            </c:strRef>
          </c:tx>
          <c:invertIfNegative val="0"/>
          <c:cat>
            <c:strRef>
              <c:f>'[1]Revenue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'[1]Revenue data - DO NOT PRINT'!$H$67:$I$67</c:f>
              <c:numCache>
                <c:formatCode>0.00</c:formatCode>
                <c:ptCount val="2"/>
                <c:pt idx="0" formatCode="_(* #,##0.00_);_(* \(#,##0.00\);_(* &quot;-&quot;??_);_(@_)">
                  <c:v>0</c:v>
                </c:pt>
                <c:pt idx="1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53-4C2C-AFB7-57B9F6FFA3AE}"/>
            </c:ext>
          </c:extLst>
        </c:ser>
        <c:ser>
          <c:idx val="2"/>
          <c:order val="2"/>
          <c:tx>
            <c:strRef>
              <c:f>'[1]Revenue data - DO NOT PRINT'!$G$68</c:f>
              <c:strCache>
                <c:ptCount val="1"/>
                <c:pt idx="0">
                  <c:v>PA3 SME 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14539433843708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53-4C2C-AFB7-57B9F6FFA3AE}"/>
                </c:ext>
              </c:extLst>
            </c:dLbl>
            <c:dLbl>
              <c:idx val="1"/>
              <c:layout>
                <c:manualLayout>
                  <c:x val="0"/>
                  <c:y val="2.8318121397903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53-4C2C-AFB7-57B9F6FFA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'[1]Revenue data - DO NOT PRINT'!$H$68:$I$68</c:f>
              <c:numCache>
                <c:formatCode>0.00</c:formatCode>
                <c:ptCount val="2"/>
                <c:pt idx="0" formatCode="_(* #,##0.00_);_(* \(#,##0.00\);_(* &quot;-&quot;??_);_(@_)">
                  <c:v>39.549999999999997</c:v>
                </c:pt>
                <c:pt idx="1">
                  <c:v>45.94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53-4C2C-AFB7-57B9F6FFA3AE}"/>
            </c:ext>
          </c:extLst>
        </c:ser>
        <c:ser>
          <c:idx val="3"/>
          <c:order val="3"/>
          <c:tx>
            <c:strRef>
              <c:f>'[1]Revenue data - DO NOT PRINT'!$G$69</c:f>
              <c:strCache>
                <c:ptCount val="1"/>
                <c:pt idx="0">
                  <c:v>PA 4 Low Carbon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646154079101709E-4"/>
                  <c:y val="-5.1065043023714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53-4C2C-AFB7-57B9F6FFA3AE}"/>
                </c:ext>
              </c:extLst>
            </c:dLbl>
            <c:dLbl>
              <c:idx val="1"/>
              <c:layout>
                <c:manualLayout>
                  <c:x val="0"/>
                  <c:y val="-4.4488948841519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53-4C2C-AFB7-57B9F6FFA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'[1]Revenue data - DO NOT PRINT'!$H$69:$I$69</c:f>
              <c:numCache>
                <c:formatCode>0.00</c:formatCode>
                <c:ptCount val="2"/>
                <c:pt idx="0" formatCode="_(* #,##0.00_);_(* \(#,##0.00\);_(* &quot;-&quot;??_);_(@_)">
                  <c:v>12.32</c:v>
                </c:pt>
                <c:pt idx="1">
                  <c:v>15.01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53-4C2C-AFB7-57B9F6FFA3AE}"/>
            </c:ext>
          </c:extLst>
        </c:ser>
        <c:ser>
          <c:idx val="7"/>
          <c:order val="4"/>
          <c:tx>
            <c:strRef>
              <c:f>'[1]Revenue data - DO NOT PRINT'!$G$70</c:f>
              <c:strCache>
                <c:ptCount val="1"/>
                <c:pt idx="0">
                  <c:v>PA 5 Climate Change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0.00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53-4C2C-AFB7-57B9F6FFA3AE}"/>
                </c:ext>
              </c:extLst>
            </c:dLbl>
            <c:dLbl>
              <c:idx val="1"/>
              <c:layout>
                <c:manualLayout>
                  <c:x val="-2.7924306220954358E-3"/>
                  <c:y val="2.66842168533381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0176003160693101E-2"/>
                      <c:h val="3.15387464416582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3253-4C2C-AFB7-57B9F6FFA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'[1]Revenue data - DO NOT PRINT'!$H$70:$I$70</c:f>
              <c:numCache>
                <c:formatCode>0.00</c:formatCode>
                <c:ptCount val="2"/>
                <c:pt idx="0" formatCode="_(* #,##0.00_);_(* \(#,##0.00\);_(* &quot;-&quot;??_);_(@_)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253-4C2C-AFB7-57B9F6FFA3AE}"/>
            </c:ext>
          </c:extLst>
        </c:ser>
        <c:ser>
          <c:idx val="4"/>
          <c:order val="5"/>
          <c:tx>
            <c:strRef>
              <c:f>'[1]Revenue data - DO NOT PRINT'!$G$71</c:f>
              <c:strCache>
                <c:ptCount val="1"/>
                <c:pt idx="0">
                  <c:v>PA 6 Environment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1.9684074730755365E-2"/>
                  <c:y val="-4.4268715453849479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2.11</a:t>
                    </a:r>
                    <a:endParaRPr lang="en-US" b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53-4C2C-AFB7-57B9F6FFA3AE}"/>
                </c:ext>
              </c:extLst>
            </c:dLbl>
            <c:dLbl>
              <c:idx val="1"/>
              <c:layout>
                <c:manualLayout>
                  <c:x val="6.4022092425927565E-3"/>
                  <c:y val="-5.148498247811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53-4C2C-AFB7-57B9F6FFA3A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'[1]Revenue data - DO NOT PRINT'!$H$71:$I$71</c:f>
              <c:numCache>
                <c:formatCode>0.00</c:formatCode>
                <c:ptCount val="2"/>
                <c:pt idx="0" formatCode="_(* #,##0.00_);_(* \(#,##0.00\);_(* &quot;-&quot;??_);_(@_)">
                  <c:v>2.12</c:v>
                </c:pt>
                <c:pt idx="1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53-4C2C-AFB7-57B9F6FFA3AE}"/>
            </c:ext>
          </c:extLst>
        </c:ser>
        <c:ser>
          <c:idx val="5"/>
          <c:order val="6"/>
          <c:tx>
            <c:strRef>
              <c:f>'Revenue data - DO NOT PRINT'!#REF!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'Revenue data - DO NOT PRINT'!#REF!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253-4C2C-AFB7-57B9F6FFA3AE}"/>
            </c:ext>
          </c:extLst>
        </c:ser>
        <c:ser>
          <c:idx val="6"/>
          <c:order val="7"/>
          <c:tx>
            <c:strRef>
              <c:f>'[1]Revenue data - DO NOT PRINT'!$G$72</c:f>
              <c:strCache>
                <c:ptCount val="1"/>
                <c:pt idx="0">
                  <c:v>PA 8&amp;9 Skills, Employt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96790736182352E-3"/>
                  <c:y val="-5.40000684281869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53-4C2C-AFB7-57B9F6FFA3AE}"/>
                </c:ext>
              </c:extLst>
            </c:dLbl>
            <c:dLbl>
              <c:idx val="1"/>
              <c:layout>
                <c:manualLayout>
                  <c:x val="7.7458363410422776E-3"/>
                  <c:y val="-4.3013111757690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53-4C2C-AFB7-57B9F6FFA3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PRINT'!$H$65:$I$65</c:f>
              <c:strCache>
                <c:ptCount val="2"/>
                <c:pt idx="0">
                  <c:v>ESIF Comtmts</c:v>
                </c:pt>
                <c:pt idx="1">
                  <c:v>ESIF Alloc'ns</c:v>
                </c:pt>
              </c:strCache>
            </c:strRef>
          </c:cat>
          <c:val>
            <c:numRef>
              <c:f>'[1]Revenue data - DO NOT PRINT'!$H$72:$I$72</c:f>
              <c:numCache>
                <c:formatCode>0.00</c:formatCode>
                <c:ptCount val="2"/>
                <c:pt idx="0" formatCode="_(* #,##0.00_);_(* \(#,##0.00\);_(* &quot;-&quot;??_);_(@_)">
                  <c:v>43.130899999999997</c:v>
                </c:pt>
                <c:pt idx="1">
                  <c:v>64.3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253-4C2C-AFB7-57B9F6FFA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34496256"/>
        <c:axId val="134497792"/>
      </c:barChart>
      <c:catAx>
        <c:axId val="1344962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4497792"/>
        <c:crosses val="autoZero"/>
        <c:auto val="1"/>
        <c:lblAlgn val="ctr"/>
        <c:lblOffset val="100"/>
        <c:noMultiLvlLbl val="0"/>
      </c:catAx>
      <c:valAx>
        <c:axId val="13449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>
                    <a:latin typeface="Arial" panose="020B0604020202020204" pitchFamily="34" charset="0"/>
                    <a:cs typeface="Arial" panose="020B0604020202020204" pitchFamily="34" charset="0"/>
                  </a:rPr>
                  <a:t>£M</a:t>
                </a:r>
              </a:p>
            </c:rich>
          </c:tx>
          <c:layout>
            <c:manualLayout>
              <c:xMode val="edge"/>
              <c:yMode val="edge"/>
              <c:x val="0.17093111837886313"/>
              <c:y val="0.86184338283498296"/>
            </c:manualLayout>
          </c:layout>
          <c:overlay val="0"/>
        </c:title>
        <c:numFmt formatCode="_(* #,##0.00_);_(* \(#,##0.00\);_(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44962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4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5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6"/>
        <c:delete val="1"/>
      </c:legendEntry>
      <c:legendEntry>
        <c:idx val="7"/>
        <c:txPr>
          <a:bodyPr/>
          <a:lstStyle/>
          <a:p>
            <a:pPr>
              <a:defRPr b="1"/>
            </a:pPr>
            <a:endParaRPr lang="en-US"/>
          </a:p>
        </c:txPr>
      </c:legendEntry>
      <c:layout>
        <c:manualLayout>
          <c:xMode val="edge"/>
          <c:yMode val="edge"/>
          <c:x val="1.0250793296637899E-2"/>
          <c:y val="0.92388421743737104"/>
          <c:w val="0.98833112787387678"/>
          <c:h val="7.611578256262902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u="sng">
                <a:solidFill>
                  <a:sysClr val="windowText" lastClr="000000"/>
                </a:solidFill>
              </a:defRPr>
            </a:pPr>
            <a:r>
              <a:rPr lang="en-GB" sz="1400" u="sng">
                <a:solidFill>
                  <a:sysClr val="windowText" lastClr="000000"/>
                </a:solidFill>
              </a:rPr>
              <a:t>Cumulative GPF Approved Schemes Rounds 1</a:t>
            </a:r>
            <a:r>
              <a:rPr lang="en-GB" sz="1400" u="sng" baseline="0">
                <a:solidFill>
                  <a:sysClr val="windowText" lastClr="000000"/>
                </a:solidFill>
              </a:rPr>
              <a:t> to  13</a:t>
            </a:r>
            <a:r>
              <a:rPr lang="en-GB" sz="1400" u="sng">
                <a:solidFill>
                  <a:sysClr val="windowText" lastClr="000000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5416388147656965"/>
          <c:y val="3.7483261657663305E-3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32802961726466823"/>
          <c:y val="0.15102715248037379"/>
          <c:w val="0.4041435633386623"/>
          <c:h val="0.78058343398807317"/>
        </c:manualLayout>
      </c:layout>
      <c:pieChart>
        <c:varyColors val="0"/>
        <c:ser>
          <c:idx val="0"/>
          <c:order val="0"/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explosion val="4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A13-4D3C-9E9E-E35048669A78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A13-4D3C-9E9E-E35048669A78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A13-4D3C-9E9E-E35048669A78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A13-4D3C-9E9E-E35048669A78}"/>
              </c:ext>
            </c:extLst>
          </c:dPt>
          <c:dPt>
            <c:idx val="4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A13-4D3C-9E9E-E35048669A78}"/>
              </c:ext>
            </c:extLst>
          </c:dPt>
          <c:dPt>
            <c:idx val="5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A13-4D3C-9E9E-E35048669A78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A13-4D3C-9E9E-E35048669A78}"/>
              </c:ext>
            </c:extLst>
          </c:dPt>
          <c:dPt>
            <c:idx val="7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A13-4D3C-9E9E-E35048669A78}"/>
              </c:ext>
            </c:extLst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A13-4D3C-9E9E-E35048669A78}"/>
              </c:ext>
            </c:extLst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A13-4D3C-9E9E-E35048669A78}"/>
              </c:ext>
            </c:extLst>
          </c:dPt>
          <c:dPt>
            <c:idx val="1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A13-4D3C-9E9E-E35048669A78}"/>
              </c:ext>
            </c:extLst>
          </c:dPt>
          <c:dPt>
            <c:idx val="11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A13-4D3C-9E9E-E35048669A78}"/>
              </c:ext>
            </c:extLst>
          </c:dPt>
          <c:dPt>
            <c:idx val="12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A13-4D3C-9E9E-E35048669A78}"/>
              </c:ext>
            </c:extLst>
          </c:dPt>
          <c:dPt>
            <c:idx val="13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A13-4D3C-9E9E-E35048669A78}"/>
              </c:ext>
            </c:extLst>
          </c:dPt>
          <c:dPt>
            <c:idx val="14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2A13-4D3C-9E9E-E35048669A78}"/>
              </c:ext>
            </c:extLst>
          </c:dPt>
          <c:dLbls>
            <c:dLbl>
              <c:idx val="0"/>
              <c:layout>
                <c:manualLayout>
                  <c:x val="3.6316737436875801E-2"/>
                  <c:y val="2.76458239071784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Etruria Valley (GRANT),£2.4m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)</a:t>
                    </a:r>
                    <a:endParaRPr lang="en-US" b="1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13-4D3C-9E9E-E35048669A78}"/>
                </c:ext>
              </c:extLst>
            </c:dLbl>
            <c:dLbl>
              <c:idx val="1"/>
              <c:layout>
                <c:manualLayout>
                  <c:x val="8.6922621367266972E-2"/>
                  <c:y val="-1.862784376803935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Dunston Business Village 1, £0.586m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13-4D3C-9E9E-E35048669A7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13-4D3C-9E9E-E35048669A78}"/>
                </c:ext>
              </c:extLst>
            </c:dLbl>
            <c:dLbl>
              <c:idx val="3"/>
              <c:layout>
                <c:manualLayout>
                  <c:x val="6.8221736715650322E-2"/>
                  <c:y val="5.19494027687065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Hellermann Tyton, £0.750m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016419600418544"/>
                      <c:h val="0.1962634076262115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A13-4D3C-9E9E-E35048669A78}"/>
                </c:ext>
              </c:extLst>
            </c:dLbl>
            <c:dLbl>
              <c:idx val="4"/>
              <c:layout>
                <c:manualLayout>
                  <c:x val="-0.13754706328189495"/>
                  <c:y val="-0.22287744934765066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Smithfield Hotel (GRANT),£2.96m</a:t>
                    </a:r>
                  </a:p>
                  <a:p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)</a:t>
                    </a:r>
                    <a:endParaRPr lang="en-US" b="1">
                      <a:solidFill>
                        <a:srgbClr val="FF000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13-4D3C-9E9E-E35048669A78}"/>
                </c:ext>
              </c:extLst>
            </c:dLbl>
            <c:dLbl>
              <c:idx val="5"/>
              <c:layout>
                <c:manualLayout>
                  <c:x val="0.25553385123226996"/>
                  <c:y val="-3.56090985747801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Dunston BV 2, £0.730m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PAID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42698778539765"/>
                      <c:h val="0.128005338560920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A13-4D3C-9E9E-E35048669A78}"/>
                </c:ext>
              </c:extLst>
            </c:dLbl>
            <c:dLbl>
              <c:idx val="6"/>
              <c:layout>
                <c:manualLayout>
                  <c:x val="-3.5927538966560146E-2"/>
                  <c:y val="-7.9653406741498727E-3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Lichfield South, £0.923m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APPROVED</a:t>
                    </a:r>
                    <a:r>
                      <a:rPr lang="en-US" sz="1050" b="1" baseline="0">
                        <a:solidFill>
                          <a:srgbClr val="FF0000"/>
                        </a:solidFill>
                      </a:rPr>
                      <a:t> 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234375370032398"/>
                      <c:h val="0.130816583185244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A13-4D3C-9E9E-E35048669A78}"/>
                </c:ext>
              </c:extLst>
            </c:dLbl>
            <c:dLbl>
              <c:idx val="7"/>
              <c:layout>
                <c:manualLayout>
                  <c:x val="-0.18298022852436999"/>
                  <c:y val="-2.13415524976692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London House Ph2, £1.063m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COMPLETED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276214718485"/>
                      <c:h val="0.166362816132205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A13-4D3C-9E9E-E35048669A78}"/>
                </c:ext>
              </c:extLst>
            </c:dLbl>
            <c:dLbl>
              <c:idx val="8"/>
              <c:layout>
                <c:manualLayout>
                  <c:x val="-5.0781699410316371E-2"/>
                  <c:y val="-8.0087268116590059E-4"/>
                </c:manualLayout>
              </c:layout>
              <c:tx>
                <c:rich>
                  <a:bodyPr/>
                  <a:lstStyle/>
                  <a:p>
                    <a:pPr>
                      <a:defRPr sz="1050" b="1"/>
                    </a:pPr>
                    <a:r>
                      <a:rPr lang="en-US" sz="1050" b="1" baseline="0"/>
                      <a:t>Omicron Service Centre , </a:t>
                    </a:r>
                    <a:r>
                      <a:rPr lang="en-US" sz="1050" b="1"/>
                      <a:t>£0.400m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PAID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88307133366679"/>
                      <c:h val="0.132567330019925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A13-4D3C-9E9E-E35048669A78}"/>
                </c:ext>
              </c:extLst>
            </c:dLbl>
            <c:dLbl>
              <c:idx val="9"/>
              <c:layout>
                <c:manualLayout>
                  <c:x val="-0.11758241170597254"/>
                  <c:y val="-9.146417588917241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Oak House Residential, </a:t>
                    </a:r>
                    <a:r>
                      <a:rPr lang="en-US" sz="1050" b="1" baseline="0"/>
                      <a:t>£</a:t>
                    </a:r>
                    <a:r>
                      <a:rPr lang="en-US" sz="1050" b="1"/>
                      <a:t>0.220m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REPAID</a:t>
                    </a:r>
                    <a:r>
                      <a:rPr lang="en-US" sz="1050"/>
                      <a:t>)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86966150677574"/>
                      <c:h val="0.165769872252912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A13-4D3C-9E9E-E35048669A78}"/>
                </c:ext>
              </c:extLst>
            </c:dLbl>
            <c:dLbl>
              <c:idx val="10"/>
              <c:layout>
                <c:manualLayout>
                  <c:x val="-0.14367549272609553"/>
                  <c:y val="-0.17305276046858684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London</a:t>
                    </a:r>
                    <a:r>
                      <a:rPr lang="en-US" sz="1050" b="1" baseline="0"/>
                      <a:t> House Ph3</a:t>
                    </a:r>
                    <a:r>
                      <a:rPr lang="en-US" sz="1050" b="1"/>
                      <a:t>, £0.450m </a:t>
                    </a:r>
                    <a:r>
                      <a:rPr lang="en-US" sz="1050" b="1">
                        <a:solidFill>
                          <a:sysClr val="windowText" lastClr="000000"/>
                        </a:solidFill>
                      </a:rPr>
                      <a:t>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PAID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13-4D3C-9E9E-E35048669A78}"/>
                </c:ext>
              </c:extLst>
            </c:dLbl>
            <c:dLbl>
              <c:idx val="11"/>
              <c:layout>
                <c:manualLayout>
                  <c:x val="-7.8429985477541375E-2"/>
                  <c:y val="-0.23502979033870419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Harper St, Middleport Pottery, £0.370m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APPROVED</a:t>
                    </a:r>
                    <a:r>
                      <a:rPr lang="en-US" sz="1050" b="1"/>
                      <a:t>)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43035751527686"/>
                      <c:h val="0.17399552975211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2A13-4D3C-9E9E-E35048669A78}"/>
                </c:ext>
              </c:extLst>
            </c:dLbl>
            <c:dLbl>
              <c:idx val="12"/>
              <c:layout>
                <c:manualLayout>
                  <c:x val="6.4643580973974921E-2"/>
                  <c:y val="-0.3217873081676027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Canalside Farm, £0.3m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APPROVED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18488442002218"/>
                      <c:h val="0.13591224076413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2A13-4D3C-9E9E-E35048669A78}"/>
                </c:ext>
              </c:extLst>
            </c:dLbl>
            <c:dLbl>
              <c:idx val="13"/>
              <c:layout>
                <c:manualLayout>
                  <c:x val="0.12692946224015164"/>
                  <c:y val="0.24039638991918669"/>
                </c:manualLayout>
              </c:layout>
              <c:tx>
                <c:rich>
                  <a:bodyPr/>
                  <a:lstStyle/>
                  <a:p>
                    <a:pPr>
                      <a:defRPr sz="1050" b="1"/>
                    </a:pPr>
                    <a:r>
                      <a:rPr lang="en-US" sz="1050" b="1"/>
                      <a:t>Bericote</a:t>
                    </a:r>
                    <a:r>
                      <a:rPr lang="en-US" sz="1050" b="1" baseline="0"/>
                      <a:t> Phase 2 </a:t>
                    </a:r>
                    <a:r>
                      <a:rPr lang="en-US" sz="1050" b="1"/>
                      <a:t>GRANT),</a:t>
                    </a:r>
                    <a:r>
                      <a:rPr lang="en-US" sz="1050" b="1" baseline="0"/>
                      <a:t> </a:t>
                    </a:r>
                    <a:r>
                      <a:rPr lang="en-US" sz="1050" b="1"/>
                      <a:t>£3m (</a:t>
                    </a:r>
                    <a:r>
                      <a:rPr lang="en-US" sz="1050" b="1">
                        <a:solidFill>
                          <a:srgbClr val="FF0000"/>
                        </a:solidFill>
                      </a:rPr>
                      <a:t>PAID</a:t>
                    </a:r>
                    <a:r>
                      <a:rPr lang="en-US" sz="1050" b="1"/>
                      <a:t>)</a:t>
                    </a:r>
                    <a:endParaRPr lang="en-US" b="1"/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78928034418408"/>
                      <c:h val="0.204012243745091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2A13-4D3C-9E9E-E35048669A7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13-4D3C-9E9E-E35048669A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'[1]Revenue data - DO NOT PRINT'!$G$79:$G$93</c:f>
              <c:strCache>
                <c:ptCount val="15"/>
                <c:pt idx="0">
                  <c:v>1 Etruria Valley (GRANT)</c:v>
                </c:pt>
                <c:pt idx="1">
                  <c:v>2 DBV 1</c:v>
                </c:pt>
                <c:pt idx="2">
                  <c:v>3 Leekbrook Ind Est Extn</c:v>
                </c:pt>
                <c:pt idx="3">
                  <c:v>4 Hellermann Tyton</c:v>
                </c:pt>
                <c:pt idx="4">
                  <c:v>5 Hilton Garden Hotel (GRANT)</c:v>
                </c:pt>
                <c:pt idx="5">
                  <c:v>6 DBV 2</c:v>
                </c:pt>
                <c:pt idx="6">
                  <c:v>7 Lichfield South</c:v>
                </c:pt>
                <c:pt idx="7">
                  <c:v>8 London House (Phase 2)</c:v>
                </c:pt>
                <c:pt idx="8">
                  <c:v>9 Omicron Service Centre</c:v>
                </c:pt>
                <c:pt idx="9">
                  <c:v>10 Oak House Res Home</c:v>
                </c:pt>
                <c:pt idx="10">
                  <c:v>11 London House (Phase 3)</c:v>
                </c:pt>
                <c:pt idx="11">
                  <c:v>12 Harper St, Middleport Pottery</c:v>
                </c:pt>
                <c:pt idx="12">
                  <c:v>13 Canalside Farm</c:v>
                </c:pt>
                <c:pt idx="13">
                  <c:v>14 Gestamp (GRANT)</c:v>
                </c:pt>
                <c:pt idx="14">
                  <c:v>Scott FM</c:v>
                </c:pt>
              </c:strCache>
            </c:strRef>
          </c:cat>
          <c:val>
            <c:numRef>
              <c:f>'[1]Revenue data - DO NOT PRINT'!$H$79:$H$93</c:f>
              <c:numCache>
                <c:formatCode>#,##0.000</c:formatCode>
                <c:ptCount val="15"/>
                <c:pt idx="0">
                  <c:v>2.4</c:v>
                </c:pt>
                <c:pt idx="1">
                  <c:v>0.58600037999999999</c:v>
                </c:pt>
                <c:pt idx="2">
                  <c:v>0</c:v>
                </c:pt>
                <c:pt idx="3">
                  <c:v>0.75</c:v>
                </c:pt>
                <c:pt idx="4">
                  <c:v>2.96</c:v>
                </c:pt>
                <c:pt idx="5">
                  <c:v>0.72999955000000005</c:v>
                </c:pt>
                <c:pt idx="6">
                  <c:v>0.89558199999999999</c:v>
                </c:pt>
                <c:pt idx="7">
                  <c:v>1.0625</c:v>
                </c:pt>
                <c:pt idx="8">
                  <c:v>0.4</c:v>
                </c:pt>
                <c:pt idx="9">
                  <c:v>0.22</c:v>
                </c:pt>
                <c:pt idx="10">
                  <c:v>0.45</c:v>
                </c:pt>
                <c:pt idx="11">
                  <c:v>0.37</c:v>
                </c:pt>
                <c:pt idx="12">
                  <c:v>0.3</c:v>
                </c:pt>
                <c:pt idx="13">
                  <c:v>3.0000004900000001</c:v>
                </c:pt>
                <c:pt idx="14">
                  <c:v>7.4999999999999997E-2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A13-4D3C-9E9E-E35048669A78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Local Growth Fund </a:t>
            </a:r>
            <a:r>
              <a:rPr lang="en-GB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20</a:t>
            </a: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18-19 -  Grant </a:t>
            </a:r>
            <a:r>
              <a:rPr lang="en-GB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Spend Allocation</a:t>
            </a: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&amp; Forecast</a:t>
            </a:r>
            <a:r>
              <a:rPr lang="en-GB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Outturn (as @ 31st March 2019) </a:t>
            </a: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</a:p>
        </c:rich>
      </c:tx>
      <c:layout>
        <c:manualLayout>
          <c:xMode val="edge"/>
          <c:yMode val="edge"/>
          <c:x val="0.13320116955412889"/>
          <c:y val="1.588453320187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02808289213506"/>
          <c:y val="7.3561327819969186E-2"/>
          <c:w val="0.75606872663868674"/>
          <c:h val="0.85136352982318042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'[1]Revenue data - DO NOT PRINT'!$D$30:$D$32</c:f>
              <c:strCache>
                <c:ptCount val="3"/>
                <c:pt idx="0">
                  <c:v>Outturn</c:v>
                </c:pt>
                <c:pt idx="1">
                  <c:v>£'m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5D48-41A3-91FF-CA290A0DC2C7}"/>
              </c:ext>
            </c:extLst>
          </c:dPt>
          <c:dLbls>
            <c:dLbl>
              <c:idx val="0"/>
              <c:layout>
                <c:manualLayout>
                  <c:x val="0"/>
                  <c:y val="-8.4158406000030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48-41A3-91FF-CA290A0DC2C7}"/>
                </c:ext>
              </c:extLst>
            </c:dLbl>
            <c:dLbl>
              <c:idx val="1"/>
              <c:layout>
                <c:manualLayout>
                  <c:x val="-1.3075013972928297E-3"/>
                  <c:y val="-1.0680941483787379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£1,511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48-41A3-91FF-CA290A0DC2C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48-41A3-91FF-CA290A0DC2C7}"/>
                </c:ext>
              </c:extLst>
            </c:dLbl>
            <c:dLbl>
              <c:idx val="3"/>
              <c:layout>
                <c:manualLayout>
                  <c:x val="-2.276696305206881E-3"/>
                  <c:y val="-1.2391125054680395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rPr>
                      <a:t>£881</a:t>
                    </a:r>
                  </a:p>
                </c:rich>
              </c:tx>
              <c:numFmt formatCode="&quot;£&quot;#,##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48-41A3-91FF-CA290A0DC2C7}"/>
                </c:ext>
              </c:extLst>
            </c:dLbl>
            <c:dLbl>
              <c:idx val="4"/>
              <c:layout>
                <c:manualLayout>
                  <c:x val="0"/>
                  <c:y val="-1.122112080000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48-41A3-91FF-CA290A0DC2C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48-41A3-91FF-CA290A0DC2C7}"/>
                </c:ext>
              </c:extLst>
            </c:dLbl>
            <c:dLbl>
              <c:idx val="6"/>
              <c:layout>
                <c:manualLayout>
                  <c:x val="-1.7543864496163534E-3"/>
                  <c:y val="-1.24310543249472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48-41A3-91FF-CA290A0DC2C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D48-41A3-91FF-CA290A0DC2C7}"/>
                </c:ext>
              </c:extLst>
            </c:dLbl>
            <c:dLbl>
              <c:idx val="8"/>
              <c:layout>
                <c:manualLayout>
                  <c:x val="0"/>
                  <c:y val="-1.1221062665806355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£1,975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48-41A3-91FF-CA290A0DC2C7}"/>
                </c:ext>
              </c:extLst>
            </c:dLbl>
            <c:dLbl>
              <c:idx val="9"/>
              <c:layout>
                <c:manualLayout>
                  <c:x val="0"/>
                  <c:y val="-8.4158406000030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D48-41A3-91FF-CA290A0DC2C7}"/>
                </c:ext>
              </c:extLst>
            </c:dLbl>
            <c:dLbl>
              <c:idx val="10"/>
              <c:layout>
                <c:manualLayout>
                  <c:x val="0"/>
                  <c:y val="-8.41584060000304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48-41A3-91FF-CA290A0DC2C7}"/>
                </c:ext>
              </c:extLst>
            </c:dLbl>
            <c:dLbl>
              <c:idx val="11"/>
              <c:layout>
                <c:manualLayout>
                  <c:x val="0"/>
                  <c:y val="-1.122112080000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D48-41A3-91FF-CA290A0DC2C7}"/>
                </c:ext>
              </c:extLst>
            </c:dLbl>
            <c:dLbl>
              <c:idx val="12"/>
              <c:layout>
                <c:manualLayout>
                  <c:x val="-1.6144352375024916E-3"/>
                  <c:y val="-1.40264010000050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C00000"/>
                        </a:solidFill>
                      </a:rPr>
                      <a:t>£4,272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48-41A3-91FF-CA290A0DC2C7}"/>
                </c:ext>
              </c:extLst>
            </c:dLbl>
            <c:dLbl>
              <c:idx val="13"/>
              <c:layout>
                <c:manualLayout>
                  <c:x val="0"/>
                  <c:y val="-1.0445466235852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D48-41A3-91FF-CA290A0DC2C7}"/>
                </c:ext>
              </c:extLst>
            </c:dLbl>
            <c:dLbl>
              <c:idx val="14"/>
              <c:layout>
                <c:manualLayout>
                  <c:x val="-6.3670421842865156E-3"/>
                  <c:y val="-7.8340996768896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D48-41A3-91FF-CA290A0DC2C7}"/>
                </c:ext>
              </c:extLst>
            </c:dLbl>
            <c:dLbl>
              <c:idx val="15"/>
              <c:layout>
                <c:manualLayout>
                  <c:x val="-3.1835210921432578E-3"/>
                  <c:y val="-7.8340996768896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D48-41A3-91FF-CA290A0DC2C7}"/>
                </c:ext>
              </c:extLst>
            </c:dLbl>
            <c:dLbl>
              <c:idx val="16"/>
              <c:layout>
                <c:manualLayout>
                  <c:x val="0"/>
                  <c:y val="-7.8343052963037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D48-41A3-91FF-CA290A0DC2C7}"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PRINT'!$B$33:$B$41</c:f>
              <c:strCache>
                <c:ptCount val="9"/>
                <c:pt idx="0">
                  <c:v>Stafford Western Access</c:v>
                </c:pt>
                <c:pt idx="1">
                  <c:v>Tamworth Enterprise Quarter</c:v>
                </c:pt>
                <c:pt idx="2">
                  <c:v>City East Link Road</c:v>
                </c:pt>
                <c:pt idx="3">
                  <c:v>City Centre Access</c:v>
                </c:pt>
                <c:pt idx="4">
                  <c:v>Doxey Rd &amp; SWAR</c:v>
                </c:pt>
                <c:pt idx="5">
                  <c:v>Spode Incubator Space</c:v>
                </c:pt>
                <c:pt idx="6">
                  <c:v>Keele Smart Innovation Hub</c:v>
                </c:pt>
                <c:pt idx="7">
                  <c:v>LSPT (SoTCC)</c:v>
                </c:pt>
                <c:pt idx="8">
                  <c:v>Skills Capital Equipment Fund</c:v>
                </c:pt>
              </c:strCache>
            </c:strRef>
          </c:cat>
          <c:val>
            <c:numRef>
              <c:f>'[1]Revenue data - DO NOT PRINT'!$D$33:$D$41</c:f>
              <c:numCache>
                <c:formatCode>#,##0</c:formatCode>
                <c:ptCount val="9"/>
                <c:pt idx="0">
                  <c:v>3179.8831399999999</c:v>
                </c:pt>
                <c:pt idx="1">
                  <c:v>1511.0805600000001</c:v>
                </c:pt>
                <c:pt idx="2">
                  <c:v>0</c:v>
                </c:pt>
                <c:pt idx="3">
                  <c:v>881.00900000000001</c:v>
                </c:pt>
                <c:pt idx="4">
                  <c:v>1783.5862099999999</c:v>
                </c:pt>
                <c:pt idx="5">
                  <c:v>0</c:v>
                </c:pt>
                <c:pt idx="6">
                  <c:v>490.15899999999999</c:v>
                </c:pt>
                <c:pt idx="7">
                  <c:v>13.9</c:v>
                </c:pt>
                <c:pt idx="8">
                  <c:v>1991.5640900000001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D48-41A3-91FF-CA290A0DC2C7}"/>
            </c:ext>
          </c:extLst>
        </c:ser>
        <c:ser>
          <c:idx val="3"/>
          <c:order val="2"/>
          <c:tx>
            <c:strRef>
              <c:f>'[1]Revenue data - DO NOT PRINT'!$E$30:$E$32</c:f>
              <c:strCache>
                <c:ptCount val="3"/>
                <c:pt idx="0">
                  <c:v>Slippage</c:v>
                </c:pt>
                <c:pt idx="1">
                  <c:v>£'m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D48-41A3-91FF-CA290A0DC2C7}"/>
                </c:ext>
              </c:extLst>
            </c:dLbl>
            <c:dLbl>
              <c:idx val="1"/>
              <c:layout>
                <c:manualLayout>
                  <c:x val="0"/>
                  <c:y val="-9.948998457043660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9A4669EF-F210-4850-953D-6FF8B3A7BCD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4-5D48-41A3-91FF-CA290A0DC2C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D48-41A3-91FF-CA290A0DC2C7}"/>
                </c:ext>
              </c:extLst>
            </c:dLbl>
            <c:dLbl>
              <c:idx val="3"/>
              <c:layout>
                <c:manualLayout>
                  <c:x val="0"/>
                  <c:y val="-9.94899845704351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74CDABEC-D8CD-4B74-BE0F-7D0B18F69A85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5D48-41A3-91FF-CA290A0DC2C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D48-41A3-91FF-CA290A0DC2C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D48-41A3-91FF-CA290A0DC2C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D48-41A3-91FF-CA290A0DC2C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D48-41A3-91FF-CA290A0DC2C7}"/>
                </c:ext>
              </c:extLst>
            </c:dLbl>
            <c:dLbl>
              <c:idx val="8"/>
              <c:layout>
                <c:manualLayout>
                  <c:x val="-1.7543173792837076E-3"/>
                  <c:y val="-9.9489984570435147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/>
                    </a:pPr>
                    <a:r>
                      <a:rPr lang="en-US"/>
                      <a:t>£383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9491241743677777E-2"/>
                      <c:h val="4.41835804863007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B-5D48-41A3-91FF-CA290A0DC2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'[1]Revenue data - DO NOT PRINT'!$B$33:$B$41</c:f>
              <c:strCache>
                <c:ptCount val="9"/>
                <c:pt idx="0">
                  <c:v>Stafford Western Access</c:v>
                </c:pt>
                <c:pt idx="1">
                  <c:v>Tamworth Enterprise Quarter</c:v>
                </c:pt>
                <c:pt idx="2">
                  <c:v>City East Link Road</c:v>
                </c:pt>
                <c:pt idx="3">
                  <c:v>City Centre Access</c:v>
                </c:pt>
                <c:pt idx="4">
                  <c:v>Doxey Rd &amp; SWAR</c:v>
                </c:pt>
                <c:pt idx="5">
                  <c:v>Spode Incubator Space</c:v>
                </c:pt>
                <c:pt idx="6">
                  <c:v>Keele Smart Innovation Hub</c:v>
                </c:pt>
                <c:pt idx="7">
                  <c:v>LSPT (SoTCC)</c:v>
                </c:pt>
                <c:pt idx="8">
                  <c:v>Skills Capital Equipment Fund</c:v>
                </c:pt>
              </c:strCache>
            </c:strRef>
          </c:cat>
          <c:val>
            <c:numRef>
              <c:f>'[1]Revenue data - DO NOT PRINT'!$E$33:$E$41</c:f>
              <c:numCache>
                <c:formatCode>#,##0</c:formatCode>
                <c:ptCount val="9"/>
                <c:pt idx="0">
                  <c:v>0.11686000000008789</c:v>
                </c:pt>
                <c:pt idx="1">
                  <c:v>113.9194399999999</c:v>
                </c:pt>
                <c:pt idx="2">
                  <c:v>0</c:v>
                </c:pt>
                <c:pt idx="3">
                  <c:v>376.99099999999999</c:v>
                </c:pt>
                <c:pt idx="4">
                  <c:v>0.41379000000006272</c:v>
                </c:pt>
                <c:pt idx="5">
                  <c:v>0</c:v>
                </c:pt>
                <c:pt idx="6">
                  <c:v>-0.15899999999999181</c:v>
                </c:pt>
                <c:pt idx="7">
                  <c:v>0</c:v>
                </c:pt>
                <c:pt idx="8">
                  <c:v>383.43590999999992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5D48-41A3-91FF-CA290A0D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overlap val="100"/>
        <c:axId val="172323200"/>
        <c:axId val="172324736"/>
      </c:barChart>
      <c:barChart>
        <c:barDir val="bar"/>
        <c:grouping val="clustered"/>
        <c:varyColors val="0"/>
        <c:ser>
          <c:idx val="0"/>
          <c:order val="0"/>
          <c:tx>
            <c:strRef>
              <c:f>'[1]Revenue data - DO NOT PRINT'!$C$30:$C$32</c:f>
              <c:strCache>
                <c:ptCount val="3"/>
                <c:pt idx="0">
                  <c:v>Budget</c:v>
                </c:pt>
                <c:pt idx="1">
                  <c:v>£'m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£3,180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D48-41A3-91FF-CA290A0DC2C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£1,625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D48-41A3-91FF-CA290A0DC2C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D48-41A3-91FF-CA290A0DC2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1"/>
                      <a:t>£1,258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D48-41A3-91FF-CA290A0DC2C7}"/>
                </c:ext>
              </c:extLst>
            </c:dLbl>
            <c:dLbl>
              <c:idx val="4"/>
              <c:layout>
                <c:manualLayout>
                  <c:x val="1.7543864496163697E-3"/>
                  <c:y val="-1.9855694086001962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£1,784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D48-41A3-91FF-CA290A0DC2C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D48-41A3-91FF-CA290A0DC2C7}"/>
                </c:ext>
              </c:extLst>
            </c:dLbl>
            <c:dLbl>
              <c:idx val="6"/>
              <c:layout>
                <c:manualLayout>
                  <c:x val="-6.4577409500098477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£490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D48-41A3-91FF-CA290A0DC2C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D48-41A3-91FF-CA290A0DC2C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 b="1"/>
                      <a:t>£2,358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D48-41A3-91FF-CA290A0DC2C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 b="1"/>
                      <a:t>£200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D48-41A3-91FF-CA290A0DC2C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 b="1"/>
                      <a:t>£880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D48-41A3-91FF-CA290A0DC2C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 b="1"/>
                      <a:t>£880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D48-41A3-91FF-CA290A0DC2C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 b="1"/>
                      <a:t>£5,411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D48-41A3-91FF-CA290A0DC2C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£3,280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5D48-41A3-91FF-CA290A0DC2C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£466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D48-41A3-91FF-CA290A0DC2C7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£1,000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D48-41A3-91FF-CA290A0DC2C7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£460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D48-41A3-91FF-CA290A0DC2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PRINT'!$B$33:$B$41</c:f>
              <c:strCache>
                <c:ptCount val="9"/>
                <c:pt idx="0">
                  <c:v>Stafford Western Access</c:v>
                </c:pt>
                <c:pt idx="1">
                  <c:v>Tamworth Enterprise Quarter</c:v>
                </c:pt>
                <c:pt idx="2">
                  <c:v>City East Link Road</c:v>
                </c:pt>
                <c:pt idx="3">
                  <c:v>City Centre Access</c:v>
                </c:pt>
                <c:pt idx="4">
                  <c:v>Doxey Rd &amp; SWAR</c:v>
                </c:pt>
                <c:pt idx="5">
                  <c:v>Spode Incubator Space</c:v>
                </c:pt>
                <c:pt idx="6">
                  <c:v>Keele Smart Innovation Hub</c:v>
                </c:pt>
                <c:pt idx="7">
                  <c:v>LSPT (SoTCC)</c:v>
                </c:pt>
                <c:pt idx="8">
                  <c:v>Skills Capital Equipment Fund</c:v>
                </c:pt>
              </c:strCache>
            </c:strRef>
          </c:cat>
          <c:val>
            <c:numRef>
              <c:f>'[1]Revenue data - DO NOT PRINT'!$C$33:$C$41</c:f>
              <c:numCache>
                <c:formatCode>#,##0</c:formatCode>
                <c:ptCount val="9"/>
                <c:pt idx="0">
                  <c:v>3180</c:v>
                </c:pt>
                <c:pt idx="1">
                  <c:v>1625</c:v>
                </c:pt>
                <c:pt idx="2">
                  <c:v>0</c:v>
                </c:pt>
                <c:pt idx="3">
                  <c:v>1258</c:v>
                </c:pt>
                <c:pt idx="4">
                  <c:v>1784</c:v>
                </c:pt>
                <c:pt idx="5">
                  <c:v>0</c:v>
                </c:pt>
                <c:pt idx="6">
                  <c:v>490</c:v>
                </c:pt>
                <c:pt idx="7">
                  <c:v>13.9</c:v>
                </c:pt>
                <c:pt idx="8">
                  <c:v>2375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5D48-41A3-91FF-CA290A0DC2C7}"/>
            </c:ext>
          </c:extLst>
        </c:ser>
        <c:ser>
          <c:idx val="2"/>
          <c:order val="3"/>
          <c:tx>
            <c:strRef>
              <c:f>'[1]Revenue data - DO NOT PRINT'!$F$29</c:f>
              <c:strCache>
                <c:ptCount val="1"/>
                <c:pt idx="0">
                  <c:v>Slippage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2F-5D48-41A3-91FF-CA290A0D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7"/>
        <c:overlap val="-10"/>
        <c:axId val="172340736"/>
        <c:axId val="172339200"/>
      </c:barChart>
      <c:catAx>
        <c:axId val="17232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en-US"/>
          </a:p>
        </c:txPr>
        <c:crossAx val="172324736"/>
        <c:crosses val="autoZero"/>
        <c:auto val="1"/>
        <c:lblAlgn val="ctr"/>
        <c:lblOffset val="100"/>
        <c:noMultiLvlLbl val="0"/>
      </c:catAx>
      <c:valAx>
        <c:axId val="17232473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£'000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2323200"/>
        <c:crosses val="autoZero"/>
        <c:crossBetween val="between"/>
      </c:valAx>
      <c:valAx>
        <c:axId val="172339200"/>
        <c:scaling>
          <c:orientation val="minMax"/>
          <c:max val="6500"/>
        </c:scaling>
        <c:delete val="1"/>
        <c:axPos val="t"/>
        <c:numFmt formatCode="#,##0" sourceLinked="1"/>
        <c:majorTickMark val="out"/>
        <c:minorTickMark val="none"/>
        <c:tickLblPos val="nextTo"/>
        <c:crossAx val="172340736"/>
        <c:crosses val="max"/>
        <c:crossBetween val="between"/>
      </c:valAx>
      <c:catAx>
        <c:axId val="1723407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2339200"/>
        <c:crosses val="autoZero"/>
        <c:auto val="1"/>
        <c:lblAlgn val="ctr"/>
        <c:lblOffset val="100"/>
        <c:noMultiLvlLbl val="0"/>
      </c:catAx>
    </c:plotArea>
    <c:legend>
      <c:legendPos val="tr"/>
      <c:legendEntry>
        <c:idx val="1"/>
        <c:delete val="1"/>
      </c:legendEntry>
      <c:layout>
        <c:manualLayout>
          <c:xMode val="edge"/>
          <c:yMode val="edge"/>
          <c:x val="0.90298933636948098"/>
          <c:y val="9.3756737441955396E-2"/>
          <c:w val="9.7010663630519037E-2"/>
          <c:h val="0.29746821490835357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City Deal</a:t>
            </a:r>
            <a:r>
              <a:rPr lang="en-GB" sz="1400" u="sng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Summary  Capital Budget &amp; Forecast Outturn  2018-19 (as @ 31st March 2019)</a:t>
            </a:r>
          </a:p>
        </c:rich>
      </c:tx>
      <c:layout>
        <c:manualLayout>
          <c:xMode val="edge"/>
          <c:yMode val="edge"/>
          <c:x val="0.14270121624735962"/>
          <c:y val="1.96531225656414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00346735774722"/>
          <c:y val="0.12110550849384361"/>
          <c:w val="0.74589948441146026"/>
          <c:h val="0.7766763712245317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'[1]Revenue data - DO NOT PRINT'!$C$13</c:f>
              <c:strCache>
                <c:ptCount val="1"/>
                <c:pt idx="0">
                  <c:v>Spend to Date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£4,013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BD-4B2C-B702-4673DF5136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 £2,383 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BD-4B2C-B702-4673DF5136B9}"/>
                </c:ext>
              </c:extLst>
            </c:dLbl>
            <c:dLbl>
              <c:idx val="2"/>
              <c:layout>
                <c:manualLayout>
                  <c:x val="0"/>
                  <c:y val="-3.1215167130183223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£1,425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BD-4B2C-B702-4673DF5136B9}"/>
                </c:ext>
              </c:extLst>
            </c:dLbl>
            <c:dLbl>
              <c:idx val="3"/>
              <c:layout>
                <c:manualLayout>
                  <c:x val="-4.0668122820292875E-3"/>
                  <c:y val="3.121270924300762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ysClr val="windowText" lastClr="000000"/>
                        </a:solidFill>
                      </a:rPr>
                      <a:t>£205</a:t>
                    </a:r>
                    <a:endParaRPr lang="en-US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ct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BD-4B2C-B702-4673DF5136B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PRINT'!$A$14:$A$17</c:f>
              <c:strCache>
                <c:ptCount val="4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  <c:pt idx="3">
                  <c:v>Growth Hub</c:v>
                </c:pt>
              </c:strCache>
            </c:strRef>
          </c:cat>
          <c:val>
            <c:numRef>
              <c:f>'[1]Revenue data - DO NOT PRINT'!$C$14:$C$17</c:f>
              <c:numCache>
                <c:formatCode>_-* #,##0_-;\-* #,##0_-;_-* "-"??_-;_-@_-</c:formatCode>
                <c:ptCount val="4"/>
                <c:pt idx="0">
                  <c:v>4013.2710900000002</c:v>
                </c:pt>
                <c:pt idx="1">
                  <c:v>2383.2710900000002</c:v>
                </c:pt>
                <c:pt idx="2">
                  <c:v>1424.9999999999998</c:v>
                </c:pt>
                <c:pt idx="3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BD-4B2C-B702-4673DF5136B9}"/>
            </c:ext>
          </c:extLst>
        </c:ser>
        <c:ser>
          <c:idx val="2"/>
          <c:order val="2"/>
          <c:tx>
            <c:strRef>
              <c:f>'[1]Revenue data - DO NOT PRINT'!$D$13</c:f>
              <c:strCache>
                <c:ptCount val="1"/>
                <c:pt idx="0">
                  <c:v>Slippage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£432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BD-4B2C-B702-4673DF5136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£432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BD-4B2C-B702-4673DF5136B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BD-4B2C-B702-4673DF5136B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BD-4B2C-B702-4673DF5136B9}"/>
                </c:ext>
              </c:extLst>
            </c:dLbl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PRINT'!$A$14:$A$17</c:f>
              <c:strCache>
                <c:ptCount val="4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  <c:pt idx="3">
                  <c:v>Growth Hub</c:v>
                </c:pt>
              </c:strCache>
            </c:strRef>
          </c:cat>
          <c:val>
            <c:numRef>
              <c:f>'[1]Revenue data - DO NOT PRINT'!$D$14:$D$17</c:f>
              <c:numCache>
                <c:formatCode>_-* #,##0_-;\-* #,##0_-;_-* "-"??_-;_-@_-</c:formatCode>
                <c:ptCount val="4"/>
                <c:pt idx="0">
                  <c:v>431.72890999999981</c:v>
                </c:pt>
                <c:pt idx="1">
                  <c:v>431.72890999999981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BD-4B2C-B702-4673DF51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172413696"/>
        <c:axId val="172415616"/>
      </c:barChart>
      <c:barChart>
        <c:barDir val="bar"/>
        <c:grouping val="clustered"/>
        <c:varyColors val="0"/>
        <c:ser>
          <c:idx val="0"/>
          <c:order val="0"/>
          <c:tx>
            <c:strRef>
              <c:f>'[1]Revenue data - DO NOT PRINT'!$B$13</c:f>
              <c:strCache>
                <c:ptCount val="1"/>
                <c:pt idx="0">
                  <c:v> Budget 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b="1"/>
                      <a:t>£4,445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BD-4B2C-B702-4673DF5136B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/>
                      <a:t>£2,815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BD-4B2C-B702-4673DF5136B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b="1"/>
                      <a:t> £1,425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BD-4B2C-B702-4673DF5136B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b="1"/>
                      <a:t> £205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BD-4B2C-B702-4673DF5136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PRINT'!$A$14:$A$17</c:f>
              <c:strCache>
                <c:ptCount val="4"/>
                <c:pt idx="0">
                  <c:v>Total</c:v>
                </c:pt>
                <c:pt idx="1">
                  <c:v>SOT DHN</c:v>
                </c:pt>
                <c:pt idx="2">
                  <c:v>Keele SEND</c:v>
                </c:pt>
                <c:pt idx="3">
                  <c:v>Growth Hub</c:v>
                </c:pt>
              </c:strCache>
            </c:strRef>
          </c:cat>
          <c:val>
            <c:numRef>
              <c:f>'[1]Revenue data - DO NOT PRINT'!$B$14:$B$17</c:f>
              <c:numCache>
                <c:formatCode>_-* #,##0_-;\-* #,##0_-;_-* "-"??_-;_-@_-</c:formatCode>
                <c:ptCount val="4"/>
                <c:pt idx="0">
                  <c:v>4445</c:v>
                </c:pt>
                <c:pt idx="1">
                  <c:v>2815</c:v>
                </c:pt>
                <c:pt idx="2">
                  <c:v>1425</c:v>
                </c:pt>
                <c:pt idx="3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8BD-4B2C-B702-4673DF5136B9}"/>
            </c:ext>
          </c:extLst>
        </c:ser>
        <c:ser>
          <c:idx val="4"/>
          <c:order val="3"/>
          <c:tx>
            <c:v>test 1</c:v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F-88BD-4B2C-B702-4673DF5136B9}"/>
            </c:ext>
          </c:extLst>
        </c:ser>
        <c:ser>
          <c:idx val="3"/>
          <c:order val="4"/>
          <c:tx>
            <c:v>test2</c:v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1-88BD-4B2C-B702-4673DF5136B9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2-88BD-4B2C-B702-4673DF513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8"/>
        <c:axId val="172423424"/>
        <c:axId val="172421888"/>
      </c:barChart>
      <c:catAx>
        <c:axId val="172413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 b="1" baseline="0">
                    <a:latin typeface="Arial" panose="020B0604020202020204" pitchFamily="34" charset="0"/>
                    <a:cs typeface="Arial" panose="020B0604020202020204" pitchFamily="34" charset="0"/>
                  </a:rPr>
                  <a:t>City Deal Schemes/projects</a:t>
                </a:r>
                <a:endParaRPr lang="en-GB" b="1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1244794400699913E-2"/>
              <c:y val="0.31342427345824236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415616"/>
        <c:crosses val="autoZero"/>
        <c:auto val="1"/>
        <c:lblAlgn val="ctr"/>
        <c:lblOffset val="100"/>
        <c:noMultiLvlLbl val="0"/>
      </c:catAx>
      <c:valAx>
        <c:axId val="172415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£'000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72413696"/>
        <c:crosses val="autoZero"/>
        <c:crossBetween val="between"/>
      </c:valAx>
      <c:valAx>
        <c:axId val="172421888"/>
        <c:scaling>
          <c:orientation val="minMax"/>
          <c:max val="8"/>
          <c:min val="0"/>
        </c:scaling>
        <c:delete val="1"/>
        <c:axPos val="t"/>
        <c:numFmt formatCode="_-* #,##0_-;\-* #,##0_-;_-* &quot;-&quot;??_-;_-@_-" sourceLinked="1"/>
        <c:majorTickMark val="out"/>
        <c:minorTickMark val="none"/>
        <c:tickLblPos val="nextTo"/>
        <c:crossAx val="172423424"/>
        <c:crosses val="max"/>
        <c:crossBetween val="between"/>
      </c:valAx>
      <c:catAx>
        <c:axId val="17242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242188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r"/>
      <c:legendEntry>
        <c:idx val="0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89328364350515665"/>
          <c:y val="0.16992269964744006"/>
          <c:w val="0.10156479408640663"/>
          <c:h val="0.30898345473247735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483988718170546"/>
          <c:y val="0"/>
        </c:manualLayout>
      </c:layout>
      <c:overlay val="0"/>
      <c:txPr>
        <a:bodyPr/>
        <a:lstStyle/>
        <a:p>
          <a:pPr>
            <a:defRPr sz="1400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417670452288367"/>
          <c:y val="7.0229650280162301E-2"/>
          <c:w val="0.60334239646184884"/>
          <c:h val="0.91224295453918136"/>
        </c:manualLayout>
      </c:layout>
      <c:doughnutChart>
        <c:varyColors val="1"/>
        <c:ser>
          <c:idx val="0"/>
          <c:order val="0"/>
          <c:tx>
            <c:strRef>
              <c:f>'[1]Revenue data - DO NOT PRINT'!$D$113</c:f>
              <c:strCache>
                <c:ptCount val="1"/>
                <c:pt idx="0">
                  <c:v>Total LGF Grant Funding  (£)</c:v>
                </c:pt>
              </c:strCache>
            </c:strRef>
          </c:tx>
          <c:dLbls>
            <c:dLbl>
              <c:idx val="0"/>
              <c:layout>
                <c:manualLayout>
                  <c:x val="1.2403100775193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1-469D-858A-0B32CED0B002}"/>
                </c:ext>
              </c:extLst>
            </c:dLbl>
            <c:dLbl>
              <c:idx val="1"/>
              <c:layout>
                <c:manualLayout>
                  <c:x val="1.6816811514881333E-2"/>
                  <c:y val="-7.0109925750089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61-469D-858A-0B32CED0B002}"/>
                </c:ext>
              </c:extLst>
            </c:dLbl>
            <c:dLbl>
              <c:idx val="2"/>
              <c:layout>
                <c:manualLayout>
                  <c:x val="-5.6056038382937779E-3"/>
                  <c:y val="-1.3999148873624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61-469D-858A-0B32CED0B002}"/>
                </c:ext>
              </c:extLst>
            </c:dLbl>
            <c:dLbl>
              <c:idx val="4"/>
              <c:layout>
                <c:manualLayout>
                  <c:x val="-8.4084057574406665E-3"/>
                  <c:y val="1.2982348394932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61-469D-858A-0B32CED0B002}"/>
                </c:ext>
              </c:extLst>
            </c:dLbl>
            <c:dLbl>
              <c:idx val="6"/>
              <c:layout>
                <c:manualLayout>
                  <c:x val="-6.2015503875968991E-3"/>
                  <c:y val="-5.0108094066733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61-469D-858A-0B32CED0B002}"/>
                </c:ext>
              </c:extLst>
            </c:dLbl>
            <c:numFmt formatCode="&quot;£&quot;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'[1]Revenue data - DO NOT PRINT'!$C$114:$C$119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</c:strCache>
            </c:strRef>
          </c:cat>
          <c:val>
            <c:numRef>
              <c:f>'[1]Revenue data - DO NOT PRINT'!$D$114:$D$119</c:f>
              <c:numCache>
                <c:formatCode>_-* #,##0_-;\-* #,##0_-;_-* "-"??_-;_-@_-</c:formatCode>
                <c:ptCount val="6"/>
                <c:pt idx="0">
                  <c:v>14400000</c:v>
                </c:pt>
                <c:pt idx="1">
                  <c:v>33356869</c:v>
                </c:pt>
                <c:pt idx="2">
                  <c:v>17518643</c:v>
                </c:pt>
                <c:pt idx="3">
                  <c:v>11283922</c:v>
                </c:pt>
                <c:pt idx="4">
                  <c:v>6370448</c:v>
                </c:pt>
                <c:pt idx="5">
                  <c:v>15345059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61-469D-858A-0B32CED0B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604599684850305"/>
          <c:y val="0.10149672913963952"/>
          <c:w val="0.22272322000008829"/>
          <c:h val="0.79315534516547515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GB" sz="1400" u="sng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Annual LGF Grant v Actual Spend to Date</a:t>
            </a:r>
          </a:p>
        </c:rich>
      </c:tx>
      <c:layout>
        <c:manualLayout>
          <c:xMode val="edge"/>
          <c:yMode val="edge"/>
          <c:x val="0.16285411198600175"/>
          <c:y val="1.851851851851851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71259093943289"/>
          <c:y val="0.10646750658618276"/>
          <c:w val="0.68461688932348541"/>
          <c:h val="0.7766775209140188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'[1]Revenue data - DO NOT PRINT'!$D$98</c:f>
              <c:strCache>
                <c:ptCount val="1"/>
                <c:pt idx="0">
                  <c:v>LGF Grant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116207951070336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27-427E-9399-2848D473E5B5}"/>
                </c:ext>
              </c:extLst>
            </c:dLbl>
            <c:dLbl>
              <c:idx val="1"/>
              <c:layout>
                <c:manualLayout>
                  <c:x val="3.807565715945566E-3"/>
                  <c:y val="1.1226868697481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27-427E-9399-2848D473E5B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PRINT'!$C$99:$C$117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'[1]Revenue data - DO NOT PRINT'!$D$99:$D$117</c:f>
              <c:numCache>
                <c:formatCode>_-* #,##0_-;\-* #,##0_-;_-* "-"??_-;_-@_-</c:formatCode>
                <c:ptCount val="4"/>
                <c:pt idx="0">
                  <c:v>14400000</c:v>
                </c:pt>
                <c:pt idx="1">
                  <c:v>33356869</c:v>
                </c:pt>
                <c:pt idx="2">
                  <c:v>17518643</c:v>
                </c:pt>
                <c:pt idx="3">
                  <c:v>11283922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7-427E-9399-2848D473E5B5}"/>
            </c:ext>
          </c:extLst>
        </c:ser>
        <c:ser>
          <c:idx val="1"/>
          <c:order val="1"/>
          <c:tx>
            <c:strRef>
              <c:f>'[1]Revenue data - DO NOT PRINT'!$E$98</c:f>
              <c:strCache>
                <c:ptCount val="1"/>
                <c:pt idx="0">
                  <c:v>Actual Spend &amp; Forecast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69724770642202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27-427E-9399-2848D473E5B5}"/>
                </c:ext>
              </c:extLst>
            </c:dLbl>
            <c:dLbl>
              <c:idx val="1"/>
              <c:layout>
                <c:manualLayout>
                  <c:x val="3.0581039755351681E-2"/>
                  <c:y val="1.3888524351122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27-427E-9399-2848D473E5B5}"/>
                </c:ext>
              </c:extLst>
            </c:dLbl>
            <c:dLbl>
              <c:idx val="2"/>
              <c:layout>
                <c:manualLayout>
                  <c:x val="2.7522935779816515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27-427E-9399-2848D473E5B5}"/>
                </c:ext>
              </c:extLst>
            </c:dLbl>
            <c:dLbl>
              <c:idx val="3"/>
              <c:layout>
                <c:manualLayout>
                  <c:x val="4.02195870094551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27-427E-9399-2848D473E5B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'[1]Revenue data - DO NOT PRINT'!$C$99:$C$117</c:f>
              <c:strCache>
                <c:ptCount val="4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</c:strCache>
            </c:strRef>
          </c:cat>
          <c:val>
            <c:numRef>
              <c:f>'[1]Revenue data - DO NOT PRINT'!$E$99:$E$117</c:f>
              <c:numCache>
                <c:formatCode>_-* #,##0_-;\-* #,##0_-;_-* "-"??_-;_-@_-</c:formatCode>
                <c:ptCount val="4"/>
                <c:pt idx="0">
                  <c:v>12480209.050000001</c:v>
                </c:pt>
                <c:pt idx="1">
                  <c:v>24216408.829999998</c:v>
                </c:pt>
                <c:pt idx="2">
                  <c:v>8725182</c:v>
                </c:pt>
                <c:pt idx="3">
                  <c:v>9851181.9999999981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E27-427E-9399-2848D473E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3656704"/>
        <c:axId val="173674880"/>
        <c:axId val="0"/>
      </c:bar3DChart>
      <c:catAx>
        <c:axId val="173656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3674880"/>
        <c:crosses val="autoZero"/>
        <c:auto val="1"/>
        <c:lblAlgn val="ctr"/>
        <c:lblOffset val="100"/>
        <c:noMultiLvlLbl val="0"/>
      </c:catAx>
      <c:valAx>
        <c:axId val="1736748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7365670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8227262876544099E-2"/>
                <c:y val="0.45155365995917179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82340004278604773"/>
          <c:y val="9.5021026695247715E-2"/>
          <c:w val="0.14951281258947835"/>
          <c:h val="0.608560900242144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cid:image007.jpg@01D030BF.57618500" TargetMode="External"/><Relationship Id="rId1" Type="http://schemas.openxmlformats.org/officeDocument/2006/relationships/image" Target="../media/image1.jpe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15</xdr:row>
      <xdr:rowOff>0</xdr:rowOff>
    </xdr:from>
    <xdr:to>
      <xdr:col>11</xdr:col>
      <xdr:colOff>47625</xdr:colOff>
      <xdr:row>15</xdr:row>
      <xdr:rowOff>0</xdr:rowOff>
    </xdr:to>
    <xdr:sp macro="" textlink="">
      <xdr:nvSpPr>
        <xdr:cNvPr id="2" name="Line 19">
          <a:extLst>
            <a:ext uri="{FF2B5EF4-FFF2-40B4-BE49-F238E27FC236}">
              <a16:creationId xmlns:a16="http://schemas.microsoft.com/office/drawing/2014/main" id="{24FC8330-E15F-4C13-ADAF-141399F3AC12}"/>
            </a:ext>
          </a:extLst>
        </xdr:cNvPr>
        <xdr:cNvSpPr>
          <a:spLocks noChangeShapeType="1"/>
        </xdr:cNvSpPr>
      </xdr:nvSpPr>
      <xdr:spPr bwMode="auto">
        <a:xfrm>
          <a:off x="6391275" y="2505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184150</xdr:colOff>
      <xdr:row>7</xdr:row>
      <xdr:rowOff>79375</xdr:rowOff>
    </xdr:from>
    <xdr:to>
      <xdr:col>5</xdr:col>
      <xdr:colOff>117475</xdr:colOff>
      <xdr:row>9</xdr:row>
      <xdr:rowOff>3175</xdr:rowOff>
    </xdr:to>
    <xdr:sp macro="" textlink="">
      <xdr:nvSpPr>
        <xdr:cNvPr id="3" name="Line 31">
          <a:extLst>
            <a:ext uri="{FF2B5EF4-FFF2-40B4-BE49-F238E27FC236}">
              <a16:creationId xmlns:a16="http://schemas.microsoft.com/office/drawing/2014/main" id="{428F6C6A-AC3C-43C2-AA22-33D27B1B86B5}"/>
            </a:ext>
          </a:extLst>
        </xdr:cNvPr>
        <xdr:cNvSpPr>
          <a:spLocks noChangeShapeType="1"/>
        </xdr:cNvSpPr>
      </xdr:nvSpPr>
      <xdr:spPr bwMode="auto">
        <a:xfrm>
          <a:off x="2222500" y="1289050"/>
          <a:ext cx="542925" cy="24765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33617</xdr:colOff>
      <xdr:row>63</xdr:row>
      <xdr:rowOff>156882</xdr:rowOff>
    </xdr:from>
    <xdr:to>
      <xdr:col>5</xdr:col>
      <xdr:colOff>590550</xdr:colOff>
      <xdr:row>75</xdr:row>
      <xdr:rowOff>3361</xdr:rowOff>
    </xdr:to>
    <xdr:pic>
      <xdr:nvPicPr>
        <xdr:cNvPr id="4" name="Picture 7" descr="130702 new LEP logo">
          <a:extLst>
            <a:ext uri="{FF2B5EF4-FFF2-40B4-BE49-F238E27FC236}">
              <a16:creationId xmlns:a16="http://schemas.microsoft.com/office/drawing/2014/main" id="{68A60715-6012-42D0-8546-C98509F0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7" y="10643907"/>
          <a:ext cx="3204883" cy="18657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27214</xdr:colOff>
      <xdr:row>22</xdr:row>
      <xdr:rowOff>163285</xdr:rowOff>
    </xdr:from>
    <xdr:to>
      <xdr:col>29</xdr:col>
      <xdr:colOff>0</xdr:colOff>
      <xdr:row>39</xdr:row>
      <xdr:rowOff>81642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64773BE-A866-47F3-8326-EE3C7BE691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612320</xdr:colOff>
      <xdr:row>39</xdr:row>
      <xdr:rowOff>81643</xdr:rowOff>
    </xdr:from>
    <xdr:to>
      <xdr:col>29</xdr:col>
      <xdr:colOff>0</xdr:colOff>
      <xdr:row>64</xdr:row>
      <xdr:rowOff>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A8F21C8-9FE0-43BB-B45C-AAC8BCCF25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196456</xdr:colOff>
      <xdr:row>4</xdr:row>
      <xdr:rowOff>48490</xdr:rowOff>
    </xdr:from>
    <xdr:ext cx="520721" cy="23165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9A738AF-0580-4CD1-813A-DBD1A4EAB7C1}"/>
            </a:ext>
          </a:extLst>
        </xdr:cNvPr>
        <xdr:cNvSpPr txBox="1"/>
      </xdr:nvSpPr>
      <xdr:spPr>
        <a:xfrm>
          <a:off x="4673206" y="772390"/>
          <a:ext cx="520721" cy="231657"/>
        </a:xfrm>
        <a:prstGeom prst="rect">
          <a:avLst/>
        </a:prstGeom>
        <a:noFill/>
        <a:ln cmpd="sng"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200" b="1">
              <a:solidFill>
                <a:schemeClr val="accent1">
                  <a:lumMod val="50000"/>
                </a:schemeClr>
              </a:solidFill>
            </a:rPr>
            <a:t>2015/16 Revenue </a:t>
          </a:r>
          <a:r>
            <a:rPr lang="en-GB" sz="1200" b="1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Grant</a:t>
          </a:r>
          <a:r>
            <a:rPr lang="en-GB" sz="1200" b="1" baseline="0">
              <a:solidFill>
                <a:schemeClr val="accent1">
                  <a:lumMod val="50000"/>
                </a:schemeClr>
              </a:solidFill>
            </a:rPr>
            <a:t> Funding = £250,000 +£3,050  c/fwd from 2014/15 Grant </a:t>
          </a:r>
          <a:endParaRPr lang="en-GB" sz="12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oneCellAnchor>
  <xdr:twoCellAnchor>
    <xdr:from>
      <xdr:col>10</xdr:col>
      <xdr:colOff>489858</xdr:colOff>
      <xdr:row>39</xdr:row>
      <xdr:rowOff>81642</xdr:rowOff>
    </xdr:from>
    <xdr:to>
      <xdr:col>22</xdr:col>
      <xdr:colOff>598714</xdr:colOff>
      <xdr:row>63</xdr:row>
      <xdr:rowOff>163286</xdr:rowOff>
    </xdr:to>
    <xdr:graphicFrame macro="">
      <xdr:nvGraphicFramePr>
        <xdr:cNvPr id="8" name="Chart 7" title="£m">
          <a:extLst>
            <a:ext uri="{FF2B5EF4-FFF2-40B4-BE49-F238E27FC236}">
              <a16:creationId xmlns:a16="http://schemas.microsoft.com/office/drawing/2014/main" id="{ED9F3297-6BF4-468A-930D-E61246FF04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1</xdr:row>
      <xdr:rowOff>0</xdr:rowOff>
    </xdr:from>
    <xdr:to>
      <xdr:col>28</xdr:col>
      <xdr:colOff>1891393</xdr:colOff>
      <xdr:row>21</xdr:row>
      <xdr:rowOff>149679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6436CA-4508-45DF-AE68-026B00042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0</xdr:row>
      <xdr:rowOff>244126</xdr:rowOff>
    </xdr:from>
    <xdr:to>
      <xdr:col>12</xdr:col>
      <xdr:colOff>380998</xdr:colOff>
      <xdr:row>39</xdr:row>
      <xdr:rowOff>54428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93DE056-7D90-49F1-B8B4-B1ECD5DE7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39</xdr:row>
      <xdr:rowOff>68036</xdr:rowOff>
    </xdr:from>
    <xdr:to>
      <xdr:col>10</xdr:col>
      <xdr:colOff>489857</xdr:colOff>
      <xdr:row>63</xdr:row>
      <xdr:rowOff>149678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CE62638-F4FB-4545-B34D-D985E7741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15</xdr:col>
      <xdr:colOff>390525</xdr:colOff>
      <xdr:row>1</xdr:row>
      <xdr:rowOff>47625</xdr:rowOff>
    </xdr:from>
    <xdr:to>
      <xdr:col>21</xdr:col>
      <xdr:colOff>495860</xdr:colOff>
      <xdr:row>28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7A0B2764-E395-4A58-BD1D-36E43FA19AD0}"/>
            </a:ext>
          </a:extLst>
        </xdr:cNvPr>
        <xdr:cNvSpPr>
          <a:spLocks noChangeAspect="1" noChangeArrowheads="1"/>
        </xdr:cNvSpPr>
      </xdr:nvSpPr>
      <xdr:spPr bwMode="auto">
        <a:xfrm>
          <a:off x="8648700" y="304800"/>
          <a:ext cx="3562910" cy="441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394607</xdr:colOff>
      <xdr:row>1</xdr:row>
      <xdr:rowOff>0</xdr:rowOff>
    </xdr:from>
    <xdr:to>
      <xdr:col>21</xdr:col>
      <xdr:colOff>13608</xdr:colOff>
      <xdr:row>18</xdr:row>
      <xdr:rowOff>149677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745B817-8D18-4CA4-92F4-458510407A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381000</xdr:colOff>
      <xdr:row>18</xdr:row>
      <xdr:rowOff>163284</xdr:rowOff>
    </xdr:from>
    <xdr:to>
      <xdr:col>21</xdr:col>
      <xdr:colOff>54428</xdr:colOff>
      <xdr:row>39</xdr:row>
      <xdr:rowOff>68035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AD83576-A318-496D-9C99-EB6A4E29F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0.09929</cdr:x>
      <cdr:y>0.45455</cdr:y>
    </cdr:from>
    <cdr:to>
      <cdr:x>0.40898</cdr:x>
      <cdr:y>0.689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1500" y="1292692"/>
          <a:ext cx="1782536" cy="6667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CC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 b="0" u="none">
              <a:solidFill>
                <a:srgbClr val="FF0000"/>
              </a:solidFill>
            </a:rPr>
            <a:t>At</a:t>
          </a:r>
          <a:r>
            <a:rPr lang="en-GB" sz="1100" b="0" u="none" baseline="0">
              <a:solidFill>
                <a:srgbClr val="FF0000"/>
              </a:solidFill>
            </a:rPr>
            <a:t>  final Outturn, </a:t>
          </a:r>
          <a:r>
            <a:rPr lang="en-GB" sz="1100" b="0" u="none" baseline="0">
              <a:solidFill>
                <a:sysClr val="windowText" lastClr="000000"/>
              </a:solidFill>
            </a:rPr>
            <a:t>£0.479</a:t>
          </a:r>
          <a:r>
            <a:rPr lang="en-GB" sz="1100" b="1" u="none">
              <a:solidFill>
                <a:sysClr val="windowText" lastClr="000000"/>
              </a:solidFill>
            </a:rPr>
            <a:t>m </a:t>
          </a:r>
          <a:r>
            <a:rPr lang="en-GB" sz="1100" u="none">
              <a:solidFill>
                <a:srgbClr val="FF0000"/>
              </a:solidFill>
            </a:rPr>
            <a:t>of</a:t>
          </a:r>
          <a:r>
            <a:rPr lang="en-GB" sz="1100" baseline="0">
              <a:solidFill>
                <a:srgbClr val="FF0000"/>
              </a:solidFill>
            </a:rPr>
            <a:t> GPF currently remainsailable  for  future bidding rounds</a:t>
          </a:r>
          <a:r>
            <a:rPr lang="en-GB" sz="1100" baseline="0">
              <a:solidFill>
                <a:sysClr val="windowText" lastClr="000000"/>
              </a:solidFill>
            </a:rPr>
            <a:t>.</a:t>
          </a:r>
          <a:endParaRPr lang="en-GB" sz="1100"/>
        </a:p>
      </cdr:txBody>
    </cdr:sp>
  </cdr:relSizeAnchor>
  <cdr:relSizeAnchor xmlns:cdr="http://schemas.openxmlformats.org/drawingml/2006/chartDrawing">
    <cdr:from>
      <cdr:x>0.40541</cdr:x>
      <cdr:y>0.63462</cdr:y>
    </cdr:from>
    <cdr:to>
      <cdr:x>0.7422</cdr:x>
      <cdr:y>0.70192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4DBF09F9-FC2E-4587-B3AC-0EF71CE2346B}"/>
            </a:ext>
          </a:extLst>
        </cdr:cNvPr>
        <cdr:cNvCxnSpPr/>
      </cdr:nvCxnSpPr>
      <cdr:spPr>
        <a:xfrm xmlns:a="http://schemas.openxmlformats.org/drawingml/2006/main">
          <a:off x="2653393" y="1796144"/>
          <a:ext cx="2204357" cy="190500"/>
        </a:xfrm>
        <a:prstGeom xmlns:a="http://schemas.openxmlformats.org/drawingml/2006/main" prst="straightConnector1">
          <a:avLst/>
        </a:prstGeom>
        <a:ln xmlns:a="http://schemas.openxmlformats.org/drawingml/2006/main" w="6350" cmpd="dbl">
          <a:solidFill>
            <a:srgbClr val="FF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0.12205</cdr:x>
      <cdr:y>0.29316</cdr:y>
    </cdr:from>
    <cdr:to>
      <cdr:x>0.32825</cdr:x>
      <cdr:y>0.41054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21662" y="1094254"/>
          <a:ext cx="12192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0.10916</cdr:x>
      <cdr:y>0.2855</cdr:y>
    </cdr:from>
    <cdr:to>
      <cdr:x>0.31214</cdr:x>
      <cdr:y>0.38247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45462" y="1065679"/>
          <a:ext cx="1200150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0.52323</cdr:x>
      <cdr:y>0.06863</cdr:y>
    </cdr:from>
    <cdr:to>
      <cdr:x>0.96957</cdr:x>
      <cdr:y>0.27885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0319" y="194243"/>
          <a:ext cx="2909165" cy="5949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GPF Investment Fund = </a:t>
          </a:r>
          <a:r>
            <a:rPr lang="en-GB" sz="1000" b="1" u="none" baseline="0">
              <a:latin typeface="Arial" panose="020B0604020202020204" pitchFamily="34" charset="0"/>
              <a:cs typeface="Arial" panose="020B0604020202020204" pitchFamily="34" charset="0"/>
            </a:rPr>
            <a:t>£10.720m incl interest accrued</a:t>
          </a:r>
        </a:p>
        <a:p xmlns:a="http://schemas.openxmlformats.org/drawingml/2006/main">
          <a:pPr algn="ctr"/>
          <a:r>
            <a:rPr lang="en-GB" sz="1000" b="1" i="1" u="sng" baseline="0">
              <a:latin typeface="Arial" panose="020B0604020202020204" pitchFamily="34" charset="0"/>
              <a:cs typeface="Arial" panose="020B0604020202020204" pitchFamily="34" charset="0"/>
            </a:rPr>
            <a:t>(as at 31st March  2019)</a:t>
          </a:r>
          <a:endParaRPr lang="en-GB" sz="1000" b="1" i="1" u="sng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0.73171</cdr:x>
      <cdr:y>0.13056</cdr:y>
    </cdr:from>
    <cdr:to>
      <cdr:x>0.98329</cdr:x>
      <cdr:y>0.47538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082143" y="530665"/>
          <a:ext cx="1403563" cy="1401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2018/19</a:t>
          </a: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Core &amp;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Capacity Fund Grant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 £500,000 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plus </a:t>
          </a:r>
          <a:r>
            <a:rPr lang="en-GB" sz="12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£113,466</a:t>
          </a:r>
          <a:r>
            <a:rPr lang="en-GB" sz="1200" b="1" baseline="0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(2017/18 Grants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c/fwd)  </a:t>
          </a: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 </a:t>
          </a:r>
          <a:r>
            <a:rPr lang="en-GB" sz="12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£613,466</a:t>
          </a:r>
          <a:endParaRPr lang="en-GB" sz="1200"/>
        </a:p>
      </cdr:txBody>
    </cdr:sp>
  </cdr:relSizeAnchor>
  <cdr:relSizeAnchor xmlns:cdr="http://schemas.openxmlformats.org/drawingml/2006/chartDrawing">
    <cdr:from>
      <cdr:x>0.34367</cdr:x>
      <cdr:y>0.94407</cdr:y>
    </cdr:from>
    <cdr:to>
      <cdr:x>0.99225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09752" y="3853830"/>
          <a:ext cx="3415404" cy="2283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/>
            <a:t>Actual Grant Spend to Date = £550,867 (86.3%) STD)</a:t>
          </a:r>
        </a:p>
      </cdr:txBody>
    </cdr:sp>
  </cdr:relSizeAnchor>
  <cdr:relSizeAnchor xmlns:cdr="http://schemas.openxmlformats.org/drawingml/2006/chartDrawing">
    <cdr:from>
      <cdr:x>0.37688</cdr:x>
      <cdr:y>0.13667</cdr:y>
    </cdr:from>
    <cdr:to>
      <cdr:x>0.51508</cdr:x>
      <cdr:y>0.46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0015D19-CE51-4442-A9FA-0F9F291D2EEC}"/>
            </a:ext>
          </a:extLst>
        </cdr:cNvPr>
        <cdr:cNvSpPr txBox="1"/>
      </cdr:nvSpPr>
      <cdr:spPr>
        <a:xfrm xmlns:a="http://schemas.openxmlformats.org/drawingml/2006/main">
          <a:off x="2041073" y="557906"/>
          <a:ext cx="748393" cy="1319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Unspent Funding (to be c/fwd) </a:t>
          </a:r>
          <a:r>
            <a:rPr lang="en-GB" sz="1100" b="1"/>
            <a:t>£83,974</a:t>
          </a:r>
          <a:r>
            <a:rPr lang="en-GB" sz="1100" b="1" baseline="0"/>
            <a:t>  </a:t>
          </a:r>
          <a:r>
            <a:rPr lang="en-GB" sz="1100" b="1" i="0" baseline="0">
              <a:solidFill>
                <a:srgbClr val="FFFF00"/>
              </a:solidFill>
            </a:rPr>
            <a:t>13.7 %</a:t>
          </a:r>
          <a:endParaRPr lang="en-GB" sz="1100" b="1" i="0">
            <a:solidFill>
              <a:srgbClr val="FFFF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0.67636</cdr:x>
      <cdr:y>0.61745</cdr:y>
    </cdr:from>
    <cdr:to>
      <cdr:x>0.80926</cdr:x>
      <cdr:y>0.68121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601663" y="2537323"/>
          <a:ext cx="904195" cy="26201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FF0000"/>
              </a:solidFill>
            </a:rPr>
            <a:t>£116.00m</a:t>
          </a:r>
        </a:p>
      </cdr:txBody>
    </cdr:sp>
  </cdr:relSizeAnchor>
  <cdr:relSizeAnchor xmlns:cdr="http://schemas.openxmlformats.org/drawingml/2006/chartDrawing">
    <cdr:from>
      <cdr:x>0.84233</cdr:x>
      <cdr:y>0.24728</cdr:y>
    </cdr:from>
    <cdr:to>
      <cdr:x>0.96624</cdr:x>
      <cdr:y>0.30872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730876" y="1016180"/>
          <a:ext cx="843030" cy="252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FF0000"/>
              </a:solidFill>
            </a:rPr>
            <a:t>£155.15m</a:t>
          </a:r>
        </a:p>
      </cdr:txBody>
    </cdr:sp>
  </cdr:relSizeAnchor>
  <cdr:relSizeAnchor xmlns:cdr="http://schemas.openxmlformats.org/drawingml/2006/chartDrawing">
    <cdr:from>
      <cdr:x>0.22551</cdr:x>
      <cdr:y>0.56924</cdr:y>
    </cdr:from>
    <cdr:to>
      <cdr:x>0.30935</cdr:x>
      <cdr:y>0.63101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34274" y="2339195"/>
          <a:ext cx="570411" cy="253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0.00</a:t>
          </a:r>
        </a:p>
      </cdr:txBody>
    </cdr:sp>
  </cdr:relSizeAnchor>
  <cdr:relSizeAnchor xmlns:cdr="http://schemas.openxmlformats.org/drawingml/2006/chartDrawing">
    <cdr:from>
      <cdr:x>0.25162</cdr:x>
      <cdr:y>0.20756</cdr:y>
    </cdr:from>
    <cdr:to>
      <cdr:x>0.32133</cdr:x>
      <cdr:y>0.26203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711915" y="852938"/>
          <a:ext cx="474276" cy="223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0.48</a:t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0.9911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flipV="1">
          <a:off x="0" y="4109357"/>
          <a:ext cx="6743019" cy="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200" b="1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0.42827</cdr:x>
      <cdr:y>0.04418</cdr:y>
    </cdr:from>
    <cdr:to>
      <cdr:x>0.64449</cdr:x>
      <cdr:y>0.17269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B6C5E2D-5695-458F-802C-225E13A911C6}"/>
            </a:ext>
          </a:extLst>
        </cdr:cNvPr>
        <cdr:cNvSpPr txBox="1"/>
      </cdr:nvSpPr>
      <cdr:spPr>
        <a:xfrm xmlns:a="http://schemas.openxmlformats.org/drawingml/2006/main">
          <a:off x="2803071" y="149678"/>
          <a:ext cx="1415142" cy="435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50" b="1">
              <a:latin typeface="Arial" panose="020B0604020202020204" pitchFamily="34" charset="0"/>
              <a:cs typeface="Arial" panose="020B0604020202020204" pitchFamily="34" charset="0"/>
            </a:rPr>
            <a:t>Scott FM, £0.075m (</a:t>
          </a:r>
          <a:r>
            <a:rPr lang="en-GB" sz="105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APPROVED</a:t>
          </a:r>
          <a:r>
            <a:rPr lang="en-GB" sz="105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0.87401</cdr:x>
      <cdr:y>0.38404</cdr:y>
    </cdr:from>
    <cdr:to>
      <cdr:x>0.99437</cdr:x>
      <cdr:y>0.93017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384675" y="1725707"/>
          <a:ext cx="1016989" cy="245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0.87401</cdr:x>
      <cdr:y>0.38404</cdr:y>
    </cdr:from>
    <cdr:to>
      <cdr:x>0.99437</cdr:x>
      <cdr:y>0.93017</cdr:y>
    </cdr:to>
    <cdr:sp macro="" textlink="">
      <cdr:nvSpPr>
        <cdr:cNvPr id="4" name="TextBox 7"/>
        <cdr:cNvSpPr txBox="1"/>
      </cdr:nvSpPr>
      <cdr:spPr>
        <a:xfrm xmlns:a="http://schemas.openxmlformats.org/drawingml/2006/main">
          <a:off x="7384675" y="1725707"/>
          <a:ext cx="1016989" cy="245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0.23034</cdr:x>
      <cdr:y>0.65438</cdr:y>
    </cdr:from>
    <cdr:to>
      <cdr:x>0.28511</cdr:x>
      <cdr:y>0.70277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837764" y="3182472"/>
          <a:ext cx="437029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0.87401</cdr:x>
      <cdr:y>0.38404</cdr:y>
    </cdr:from>
    <cdr:to>
      <cdr:x>0.99437</cdr:x>
      <cdr:y>0.93017</cdr:y>
    </cdr:to>
    <cdr:sp macro="" textlink="">
      <cdr:nvSpPr>
        <cdr:cNvPr id="2" name="TextBox 7"/>
        <cdr:cNvSpPr txBox="1"/>
      </cdr:nvSpPr>
      <cdr:spPr>
        <a:xfrm xmlns:a="http://schemas.openxmlformats.org/drawingml/2006/main">
          <a:off x="7384675" y="1725707"/>
          <a:ext cx="1016989" cy="245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0.87401</cdr:x>
      <cdr:y>0.38404</cdr:y>
    </cdr:from>
    <cdr:to>
      <cdr:x>0.99437</cdr:x>
      <cdr:y>0.93017</cdr:y>
    </cdr:to>
    <cdr:sp macro="" textlink="">
      <cdr:nvSpPr>
        <cdr:cNvPr id="9" name="TextBox 7"/>
        <cdr:cNvSpPr txBox="1"/>
      </cdr:nvSpPr>
      <cdr:spPr>
        <a:xfrm xmlns:a="http://schemas.openxmlformats.org/drawingml/2006/main">
          <a:off x="7384675" y="1725707"/>
          <a:ext cx="1016989" cy="2454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0.23034</cdr:x>
      <cdr:y>0.65438</cdr:y>
    </cdr:from>
    <cdr:to>
      <cdr:x>0.28511</cdr:x>
      <cdr:y>0.70277</cdr:y>
    </cdr:to>
    <cdr:sp macro="" textlink="">
      <cdr:nvSpPr>
        <cdr:cNvPr id="11" name="TextBox 6"/>
        <cdr:cNvSpPr txBox="1"/>
      </cdr:nvSpPr>
      <cdr:spPr>
        <a:xfrm xmlns:a="http://schemas.openxmlformats.org/drawingml/2006/main">
          <a:off x="1837764" y="3182472"/>
          <a:ext cx="437029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0.62594</cdr:x>
      <cdr:y>0.21332</cdr:y>
    </cdr:from>
    <cdr:to>
      <cdr:x>0.89286</cdr:x>
      <cdr:y>0.56935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531178" y="1361527"/>
          <a:ext cx="1932234" cy="227238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cmpd="dbl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LGF Grant  funding available in 2018/19  was </a:t>
          </a:r>
          <a:r>
            <a:rPr lang="en-GB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£13.444m</a:t>
          </a:r>
          <a:r>
            <a:rPr lang="en-GB" sz="11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which included </a:t>
          </a:r>
          <a:r>
            <a:rPr lang="en-GB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 </a:t>
          </a:r>
          <a:r>
            <a:rPr lang="en-GB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£2.160m </a:t>
          </a:r>
          <a:r>
            <a:rPr lang="en-GB" sz="11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carry forward of the previous 2017/18 LGF Grant.</a:t>
          </a:r>
          <a:endParaRPr lang="en-GB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GB" sz="1050" b="1">
            <a:ln>
              <a:noFill/>
            </a:ln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n-GB" sz="1050" b="1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At Final Outturn</a:t>
          </a:r>
          <a:r>
            <a:rPr lang="en-GB" sz="1050" b="1">
              <a:ln>
                <a:noFill/>
              </a:ln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, £9.853m (or 73.3%) </a:t>
          </a:r>
          <a:r>
            <a:rPr lang="en-GB" sz="1050" b="1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of the </a:t>
          </a:r>
          <a:r>
            <a:rPr lang="en-GB" sz="1050" b="1">
              <a:ln>
                <a:noFill/>
              </a:ln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£13.444m </a:t>
          </a:r>
          <a:r>
            <a:rPr lang="en-GB" sz="1050" b="1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total LGF Grant</a:t>
          </a:r>
          <a:r>
            <a:rPr lang="en-GB" sz="105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available was spent with </a:t>
          </a:r>
          <a:r>
            <a:rPr lang="en-GB" sz="1050" b="1" baseline="0">
              <a:ln>
                <a:noFill/>
              </a:ln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£3.591m </a:t>
          </a:r>
          <a:r>
            <a:rPr lang="en-GB" sz="105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carried forward in to future years. </a:t>
          </a:r>
        </a:p>
        <a:p xmlns:a="http://schemas.openxmlformats.org/drawingml/2006/main">
          <a:pPr algn="ctr"/>
          <a:r>
            <a:rPr lang="en-GB" sz="1050" b="1" baseline="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</a:t>
          </a:r>
        </a:p>
      </cdr:txBody>
    </cdr:sp>
  </cdr:relSizeAnchor>
  <cdr:relSizeAnchor xmlns:cdr="http://schemas.openxmlformats.org/drawingml/2006/chartDrawing">
    <cdr:from>
      <cdr:x>0.23034</cdr:x>
      <cdr:y>0.65438</cdr:y>
    </cdr:from>
    <cdr:to>
      <cdr:x>0.28511</cdr:x>
      <cdr:y>0.70277</cdr:y>
    </cdr:to>
    <cdr:sp macro="" textlink="">
      <cdr:nvSpPr>
        <cdr:cNvPr id="16" name="TextBox 6"/>
        <cdr:cNvSpPr txBox="1"/>
      </cdr:nvSpPr>
      <cdr:spPr>
        <a:xfrm xmlns:a="http://schemas.openxmlformats.org/drawingml/2006/main">
          <a:off x="1837764" y="3182472"/>
          <a:ext cx="437029" cy="235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0.15169</cdr:x>
      <cdr:y>0.81336</cdr:y>
    </cdr:from>
    <cdr:to>
      <cdr:x>0.20646</cdr:x>
      <cdr:y>0.85714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1210235" y="3955678"/>
          <a:ext cx="437030" cy="212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000"/>
        </a:p>
      </cdr:txBody>
    </cdr:sp>
  </cdr:relSizeAnchor>
  <cdr:relSizeAnchor xmlns:cdr="http://schemas.openxmlformats.org/drawingml/2006/chartDrawing">
    <cdr:from>
      <cdr:x>0.13534</cdr:x>
      <cdr:y>0.37748</cdr:y>
    </cdr:from>
    <cdr:to>
      <cdr:x>0.52443</cdr:x>
      <cdr:y>0.41372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79728" y="2409286"/>
          <a:ext cx="2816622" cy="231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Scheme deferred</a:t>
          </a:r>
          <a:r>
            <a:rPr lang="en-GB" sz="12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to 2019/20</a:t>
          </a:r>
          <a:endParaRPr lang="en-GB" sz="12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0.13722</cdr:x>
      <cdr:y>0.67168</cdr:y>
    </cdr:from>
    <cdr:to>
      <cdr:x>0.53571</cdr:x>
      <cdr:y>0.71859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06C5CDBE-3528-47C7-983A-2886ABBCCAE2}"/>
            </a:ext>
          </a:extLst>
        </cdr:cNvPr>
        <cdr:cNvSpPr txBox="1"/>
      </cdr:nvSpPr>
      <cdr:spPr>
        <a:xfrm xmlns:a="http://schemas.openxmlformats.org/drawingml/2006/main">
          <a:off x="993318" y="4287053"/>
          <a:ext cx="2884714" cy="299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Scheme deferred</a:t>
          </a:r>
          <a:r>
            <a:rPr lang="en-GB" sz="12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to 2019/20</a:t>
          </a:r>
          <a:endParaRPr lang="en-GB" sz="12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0.52632</cdr:x>
      <cdr:y>0.47341</cdr:y>
    </cdr:from>
    <cdr:to>
      <cdr:x>0.60902</cdr:x>
      <cdr:y>0.50539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B89B2CC1-7355-484E-A036-51912029CA99}"/>
            </a:ext>
          </a:extLst>
        </cdr:cNvPr>
        <cdr:cNvSpPr txBox="1"/>
      </cdr:nvSpPr>
      <cdr:spPr>
        <a:xfrm xmlns:a="http://schemas.openxmlformats.org/drawingml/2006/main">
          <a:off x="3809997" y="3021587"/>
          <a:ext cx="598714" cy="2041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(100%)</a:t>
          </a:r>
        </a:p>
      </cdr:txBody>
    </cdr:sp>
  </cdr:relSizeAnchor>
  <cdr:relSizeAnchor xmlns:cdr="http://schemas.openxmlformats.org/drawingml/2006/chartDrawing">
    <cdr:from>
      <cdr:x>0.82331</cdr:x>
      <cdr:y>0.8529</cdr:y>
    </cdr:from>
    <cdr:to>
      <cdr:x>0.90601</cdr:x>
      <cdr:y>0.88914</cdr:y>
    </cdr:to>
    <cdr:sp macro="" textlink="">
      <cdr:nvSpPr>
        <cdr:cNvPr id="12" name="TextBox 11">
          <a:extLst xmlns:a="http://schemas.openxmlformats.org/drawingml/2006/main">
            <a:ext uri="{FF2B5EF4-FFF2-40B4-BE49-F238E27FC236}">
              <a16:creationId xmlns:a16="http://schemas.microsoft.com/office/drawing/2014/main" id="{D8A47931-9F95-4673-9581-D46ABFDC64B9}"/>
            </a:ext>
          </a:extLst>
        </cdr:cNvPr>
        <cdr:cNvSpPr txBox="1"/>
      </cdr:nvSpPr>
      <cdr:spPr>
        <a:xfrm xmlns:a="http://schemas.openxmlformats.org/drawingml/2006/main">
          <a:off x="5959926" y="5443659"/>
          <a:ext cx="598714" cy="2313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(100%)</a:t>
          </a:r>
        </a:p>
      </cdr:txBody>
    </cdr:sp>
  </cdr:relSizeAnchor>
  <cdr:relSizeAnchor xmlns:cdr="http://schemas.openxmlformats.org/drawingml/2006/chartDrawing">
    <cdr:from>
      <cdr:x>0.25188</cdr:x>
      <cdr:y>0.27941</cdr:y>
    </cdr:from>
    <cdr:to>
      <cdr:x>0.34211</cdr:x>
      <cdr:y>0.31352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DD40D543-73F4-47AE-9816-7767FA60FF31}"/>
            </a:ext>
          </a:extLst>
        </cdr:cNvPr>
        <cdr:cNvSpPr txBox="1"/>
      </cdr:nvSpPr>
      <cdr:spPr>
        <a:xfrm xmlns:a="http://schemas.openxmlformats.org/drawingml/2006/main">
          <a:off x="1823359" y="1783337"/>
          <a:ext cx="653175" cy="217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(100%)</a:t>
          </a:r>
        </a:p>
      </cdr:txBody>
    </cdr:sp>
  </cdr:relSizeAnchor>
  <cdr:relSizeAnchor xmlns:cdr="http://schemas.openxmlformats.org/drawingml/2006/chartDrawing">
    <cdr:from>
      <cdr:x>0.49624</cdr:x>
      <cdr:y>0.75483</cdr:y>
    </cdr:from>
    <cdr:to>
      <cdr:x>0.57707</cdr:x>
      <cdr:y>0.78894</cdr:y>
    </cdr:to>
    <cdr:sp macro="" textlink="">
      <cdr:nvSpPr>
        <cdr:cNvPr id="14" name="TextBox 13">
          <a:extLst xmlns:a="http://schemas.openxmlformats.org/drawingml/2006/main">
            <a:ext uri="{FF2B5EF4-FFF2-40B4-BE49-F238E27FC236}">
              <a16:creationId xmlns:a16="http://schemas.microsoft.com/office/drawing/2014/main" id="{91D1E97C-113D-4B2B-9E3A-CE4118F0E5AF}"/>
            </a:ext>
          </a:extLst>
        </cdr:cNvPr>
        <cdr:cNvSpPr txBox="1"/>
      </cdr:nvSpPr>
      <cdr:spPr>
        <a:xfrm xmlns:a="http://schemas.openxmlformats.org/drawingml/2006/main">
          <a:off x="3592278" y="4817714"/>
          <a:ext cx="585128" cy="217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(93%)</a:t>
          </a:r>
        </a:p>
      </cdr:txBody>
    </cdr:sp>
  </cdr:relSizeAnchor>
  <cdr:relSizeAnchor xmlns:cdr="http://schemas.openxmlformats.org/drawingml/2006/chartDrawing">
    <cdr:from>
      <cdr:x>0.40601</cdr:x>
      <cdr:y>0.56509</cdr:y>
    </cdr:from>
    <cdr:to>
      <cdr:x>0.48308</cdr:x>
      <cdr:y>0.59707</cdr:y>
    </cdr:to>
    <cdr:sp macro="" textlink="">
      <cdr:nvSpPr>
        <cdr:cNvPr id="18" name="TextBox 17">
          <a:extLst xmlns:a="http://schemas.openxmlformats.org/drawingml/2006/main">
            <a:ext uri="{FF2B5EF4-FFF2-40B4-BE49-F238E27FC236}">
              <a16:creationId xmlns:a16="http://schemas.microsoft.com/office/drawing/2014/main" id="{987CF28D-3505-4E97-8A54-286E1D13A88A}"/>
            </a:ext>
          </a:extLst>
        </cdr:cNvPr>
        <cdr:cNvSpPr txBox="1"/>
      </cdr:nvSpPr>
      <cdr:spPr>
        <a:xfrm xmlns:a="http://schemas.openxmlformats.org/drawingml/2006/main">
          <a:off x="2939112" y="3606696"/>
          <a:ext cx="557910" cy="2041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(70%)</a:t>
          </a:r>
        </a:p>
      </cdr:txBody>
    </cdr:sp>
  </cdr:relSizeAnchor>
  <cdr:relSizeAnchor xmlns:cdr="http://schemas.openxmlformats.org/drawingml/2006/chartDrawing">
    <cdr:from>
      <cdr:x>0.65038</cdr:x>
      <cdr:y>0.0918</cdr:y>
    </cdr:from>
    <cdr:to>
      <cdr:x>0.7312</cdr:x>
      <cdr:y>0.13017</cdr:y>
    </cdr:to>
    <cdr:sp macro="" textlink="">
      <cdr:nvSpPr>
        <cdr:cNvPr id="20" name="TextBox 19">
          <a:extLst xmlns:a="http://schemas.openxmlformats.org/drawingml/2006/main">
            <a:ext uri="{FF2B5EF4-FFF2-40B4-BE49-F238E27FC236}">
              <a16:creationId xmlns:a16="http://schemas.microsoft.com/office/drawing/2014/main" id="{2D956D38-476E-44C5-9FC1-96B858B558DB}"/>
            </a:ext>
          </a:extLst>
        </cdr:cNvPr>
        <cdr:cNvSpPr txBox="1"/>
      </cdr:nvSpPr>
      <cdr:spPr>
        <a:xfrm xmlns:a="http://schemas.openxmlformats.org/drawingml/2006/main">
          <a:off x="4708100" y="585910"/>
          <a:ext cx="585055" cy="2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(84%)</a:t>
          </a:r>
        </a:p>
      </cdr:txBody>
    </cdr:sp>
  </cdr:relSizeAnchor>
  <cdr:relSizeAnchor xmlns:cdr="http://schemas.openxmlformats.org/drawingml/2006/chartDrawing">
    <cdr:from>
      <cdr:x>0.89662</cdr:x>
      <cdr:y>0.66742</cdr:y>
    </cdr:from>
    <cdr:to>
      <cdr:x>1</cdr:x>
      <cdr:y>0.86142</cdr:y>
    </cdr:to>
    <cdr:sp macro="" textlink="">
      <cdr:nvSpPr>
        <cdr:cNvPr id="22" name="TextBox 21">
          <a:extLst xmlns:a="http://schemas.openxmlformats.org/drawingml/2006/main">
            <a:ext uri="{FF2B5EF4-FFF2-40B4-BE49-F238E27FC236}">
              <a16:creationId xmlns:a16="http://schemas.microsoft.com/office/drawing/2014/main" id="{34DE3B2B-5C71-492E-A49C-D02B012EE3DE}"/>
            </a:ext>
          </a:extLst>
        </cdr:cNvPr>
        <cdr:cNvSpPr txBox="1"/>
      </cdr:nvSpPr>
      <cdr:spPr>
        <a:xfrm xmlns:a="http://schemas.openxmlformats.org/drawingml/2006/main">
          <a:off x="6490604" y="4259837"/>
          <a:ext cx="748394" cy="1238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en-GB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= Actuals to date  v Annual Budget profile</a:t>
          </a:r>
          <a:endParaRPr lang="en-GB">
            <a:solidFill>
              <a:srgbClr val="FF0000"/>
            </a:solidFill>
            <a:effectLst/>
          </a:endParaRPr>
        </a:p>
        <a:p xmlns:a="http://schemas.openxmlformats.org/drawingml/2006/main">
          <a:pPr algn="ctr"/>
          <a:endParaRPr lang="en-GB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0.14424</cdr:x>
      <cdr:y>0.18134</cdr:y>
    </cdr:from>
    <cdr:to>
      <cdr:x>0.23447</cdr:x>
      <cdr:y>0.23037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24009366-37F2-43BF-9167-BE21089A8A68}"/>
            </a:ext>
          </a:extLst>
        </cdr:cNvPr>
        <cdr:cNvSpPr txBox="1"/>
      </cdr:nvSpPr>
      <cdr:spPr>
        <a:xfrm xmlns:a="http://schemas.openxmlformats.org/drawingml/2006/main">
          <a:off x="1044121" y="1157410"/>
          <a:ext cx="653175" cy="312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1">
              <a:solidFill>
                <a:srgbClr val="FF0000"/>
              </a:solidFill>
            </a:rPr>
            <a:t>(100%)</a:t>
          </a:r>
        </a:p>
      </cdr:txBody>
    </cdr:sp>
  </cdr:relSizeAnchor>
  <cdr:relSizeAnchor xmlns:cdr="http://schemas.openxmlformats.org/drawingml/2006/chartDrawing">
    <cdr:from>
      <cdr:x>0.1485</cdr:x>
      <cdr:y>0.21758</cdr:y>
    </cdr:from>
    <cdr:to>
      <cdr:x>0.20113</cdr:x>
      <cdr:y>0.25169</cdr:y>
    </cdr:to>
    <cdr:pic>
      <cdr:nvPicPr>
        <cdr:cNvPr id="42" name="chart">
          <a:extLst xmlns:a="http://schemas.openxmlformats.org/drawingml/2006/main">
            <a:ext uri="{FF2B5EF4-FFF2-40B4-BE49-F238E27FC236}">
              <a16:creationId xmlns:a16="http://schemas.microsoft.com/office/drawing/2014/main" id="{B1878220-4E5E-462A-9345-4E047E0D44D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74963" y="1388731"/>
          <a:ext cx="381001" cy="217714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0.19149</cdr:x>
      <cdr:y>0.18729</cdr:y>
    </cdr:from>
    <cdr:to>
      <cdr:x>0.29412</cdr:x>
      <cdr:y>0.2408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95985" y="761996"/>
          <a:ext cx="640979" cy="217718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(100%)</a:t>
          </a:r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4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0.89325</cdr:x>
      <cdr:y>0.51835</cdr:y>
    </cdr:from>
    <cdr:to>
      <cdr:x>0.99318</cdr:x>
      <cdr:y>0.8495</cdr:y>
    </cdr:to>
    <cdr:sp macro="" textlink="">
      <cdr:nvSpPr>
        <cdr:cNvPr id="15" name="TextBox 7"/>
        <cdr:cNvSpPr txBox="1"/>
      </cdr:nvSpPr>
      <cdr:spPr>
        <a:xfrm xmlns:a="http://schemas.openxmlformats.org/drawingml/2006/main">
          <a:off x="5578929" y="2108925"/>
          <a:ext cx="624153" cy="13472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9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%</a:t>
          </a:r>
          <a:r>
            <a:rPr lang="en-GB" sz="9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= Actuals to date  v Annual Budget profile</a:t>
          </a:r>
          <a:endParaRPr lang="en-GB" sz="9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0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21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0.37194</cdr:x>
      <cdr:y>0.38128</cdr:y>
    </cdr:from>
    <cdr:to>
      <cdr:x>0.48069</cdr:x>
      <cdr:y>0.43813</cdr:y>
    </cdr:to>
    <cdr:sp macro="" textlink="">
      <cdr:nvSpPr>
        <cdr:cNvPr id="24" name="TextBox 2"/>
        <cdr:cNvSpPr txBox="1"/>
      </cdr:nvSpPr>
      <cdr:spPr>
        <a:xfrm xmlns:a="http://schemas.openxmlformats.org/drawingml/2006/main">
          <a:off x="2323043" y="1551233"/>
          <a:ext cx="679218" cy="2312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alpha val="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(100%)</a:t>
          </a:r>
        </a:p>
      </cdr:txBody>
    </cdr:sp>
  </cdr:relSizeAnchor>
  <cdr:relSizeAnchor xmlns:cdr="http://schemas.openxmlformats.org/drawingml/2006/chartDrawing">
    <cdr:from>
      <cdr:x>0.5759</cdr:x>
      <cdr:y>0.57525</cdr:y>
    </cdr:from>
    <cdr:to>
      <cdr:x>0.67756</cdr:x>
      <cdr:y>0.63211</cdr:y>
    </cdr:to>
    <cdr:sp macro="" textlink="">
      <cdr:nvSpPr>
        <cdr:cNvPr id="25" name="TextBox 3"/>
        <cdr:cNvSpPr txBox="1"/>
      </cdr:nvSpPr>
      <cdr:spPr>
        <a:xfrm xmlns:a="http://schemas.openxmlformats.org/drawingml/2006/main">
          <a:off x="3596886" y="2340429"/>
          <a:ext cx="634936" cy="231322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(85%)</a:t>
          </a:r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7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28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9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1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8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23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0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0.85455</cdr:x>
      <cdr:y>0.5679</cdr:y>
    </cdr:from>
    <cdr:to>
      <cdr:x>0.99318</cdr:x>
      <cdr:y>0.82963</cdr:y>
    </cdr:to>
    <cdr:sp macro="" textlink="">
      <cdr:nvSpPr>
        <cdr:cNvPr id="37" name="TextBox 7"/>
        <cdr:cNvSpPr txBox="1"/>
      </cdr:nvSpPr>
      <cdr:spPr>
        <a:xfrm xmlns:a="http://schemas.openxmlformats.org/drawingml/2006/main">
          <a:off x="4184705" y="2577348"/>
          <a:ext cx="678867" cy="1187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0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0.10984</cdr:x>
      <cdr:y>0.46914</cdr:y>
    </cdr:from>
    <cdr:to>
      <cdr:x>0.18078</cdr:x>
      <cdr:y>0.54321</cdr:y>
    </cdr:to>
    <cdr:sp macro="" textlink="">
      <cdr:nvSpPr>
        <cdr:cNvPr id="38" name="TextBox 3"/>
        <cdr:cNvSpPr txBox="1"/>
      </cdr:nvSpPr>
      <cdr:spPr>
        <a:xfrm xmlns:a="http://schemas.openxmlformats.org/drawingml/2006/main">
          <a:off x="537881" y="2129119"/>
          <a:ext cx="34738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4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5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8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0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17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19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2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3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4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5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36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39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0.80464</cdr:x>
      <cdr:y>0.56958</cdr:y>
    </cdr:from>
    <cdr:to>
      <cdr:x>0.96712</cdr:x>
      <cdr:y>0.77346</cdr:y>
    </cdr:to>
    <cdr:sp macro="" textlink="">
      <cdr:nvSpPr>
        <cdr:cNvPr id="40" name="TextBox 5"/>
        <cdr:cNvSpPr txBox="1"/>
      </cdr:nvSpPr>
      <cdr:spPr>
        <a:xfrm xmlns:a="http://schemas.openxmlformats.org/drawingml/2006/main">
          <a:off x="4661648" y="1972235"/>
          <a:ext cx="941295" cy="7059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0.80658</cdr:x>
      <cdr:y>0.55016</cdr:y>
    </cdr:from>
    <cdr:to>
      <cdr:x>0.96325</cdr:x>
      <cdr:y>0.73139</cdr:y>
    </cdr:to>
    <cdr:sp macro="" textlink="">
      <cdr:nvSpPr>
        <cdr:cNvPr id="41" name="TextBox 6"/>
        <cdr:cNvSpPr txBox="1"/>
      </cdr:nvSpPr>
      <cdr:spPr>
        <a:xfrm xmlns:a="http://schemas.openxmlformats.org/drawingml/2006/main">
          <a:off x="4672854" y="1904999"/>
          <a:ext cx="907677" cy="6275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0.88235</cdr:x>
      <cdr:y>0.51171</cdr:y>
    </cdr:from>
    <cdr:to>
      <cdr:x>0.99318</cdr:x>
      <cdr:y>0.82963</cdr:y>
    </cdr:to>
    <cdr:sp macro="" textlink="">
      <cdr:nvSpPr>
        <cdr:cNvPr id="42" name="TextBox 7"/>
        <cdr:cNvSpPr txBox="1"/>
      </cdr:nvSpPr>
      <cdr:spPr>
        <a:xfrm xmlns:a="http://schemas.openxmlformats.org/drawingml/2006/main">
          <a:off x="5510892" y="2081893"/>
          <a:ext cx="692189" cy="1293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000" b="1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0.10984</cdr:x>
      <cdr:y>0.46914</cdr:y>
    </cdr:from>
    <cdr:to>
      <cdr:x>0.18078</cdr:x>
      <cdr:y>0.54321</cdr:y>
    </cdr:to>
    <cdr:sp macro="" textlink="">
      <cdr:nvSpPr>
        <cdr:cNvPr id="43" name="TextBox 3"/>
        <cdr:cNvSpPr txBox="1"/>
      </cdr:nvSpPr>
      <cdr:spPr>
        <a:xfrm xmlns:a="http://schemas.openxmlformats.org/drawingml/2006/main">
          <a:off x="537881" y="2129119"/>
          <a:ext cx="34738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0.81046</cdr:x>
      <cdr:y>0.76923</cdr:y>
    </cdr:from>
    <cdr:to>
      <cdr:x>0.91285</cdr:x>
      <cdr:y>0.8194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061872" y="3129639"/>
          <a:ext cx="639521" cy="204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(90%)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0.65875</cdr:x>
      <cdr:y>0.64453</cdr:y>
    </cdr:from>
    <cdr:to>
      <cdr:x>0.98516</cdr:x>
      <cdr:y>0.97656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0786" y="2245180"/>
          <a:ext cx="1496785" cy="11566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0.66469</cdr:x>
      <cdr:y>0.59375</cdr:y>
    </cdr:from>
    <cdr:to>
      <cdr:x>0.97033</cdr:x>
      <cdr:y>0.89844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48000" y="2068287"/>
          <a:ext cx="1401536" cy="1061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19%20LEP%20A&amp;F%20Committee%20-%20Final%20Outturn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"/>
      <sheetName val="2018-19 Dashboard FINAL OUTTURN"/>
      <sheetName val="DCD"/>
      <sheetName val="SAFE"/>
      <sheetName val="LAC"/>
      <sheetName val="TARGET"/>
      <sheetName val="P&amp;D"/>
      <sheetName val="PSLT Commissioner"/>
      <sheetName val="CINCARE"/>
      <sheetName val="LP8000"/>
      <sheetName val="Underlying Uspend"/>
      <sheetName val="CDH - Jo McCloy"/>
      <sheetName val="SAFETY - Simon Ablewhite"/>
      <sheetName val="Revenue data - DO NOT PRINT"/>
      <sheetName val="LGF Phase 1, 2 &amp; 3"/>
      <sheetName val="The City Deal "/>
      <sheetName val="ESIF Summary"/>
      <sheetName val="GPF - Rnd 1-13"/>
      <sheetName val="Core Fund Grant"/>
      <sheetName val="ESIF Pip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B13" t="str">
            <v>Budget</v>
          </cell>
          <cell r="C13" t="str">
            <v>Spend to Date</v>
          </cell>
          <cell r="D13" t="str">
            <v>Slippage</v>
          </cell>
        </row>
        <row r="14">
          <cell r="A14" t="str">
            <v>Total</v>
          </cell>
          <cell r="B14">
            <v>4445</v>
          </cell>
          <cell r="C14">
            <v>4013.2710900000002</v>
          </cell>
          <cell r="D14">
            <v>431.72890999999981</v>
          </cell>
        </row>
        <row r="15">
          <cell r="A15" t="str">
            <v>SOT DHN</v>
          </cell>
          <cell r="B15">
            <v>2815</v>
          </cell>
          <cell r="C15">
            <v>2383.2710900000002</v>
          </cell>
          <cell r="D15">
            <v>431.72890999999981</v>
          </cell>
        </row>
        <row r="16">
          <cell r="A16" t="str">
            <v>Keele SEND</v>
          </cell>
          <cell r="B16">
            <v>1425</v>
          </cell>
          <cell r="C16">
            <v>1424.9999999999998</v>
          </cell>
          <cell r="D16">
            <v>0</v>
          </cell>
        </row>
        <row r="17">
          <cell r="A17" t="str">
            <v>Growth Hub</v>
          </cell>
          <cell r="B17">
            <v>205</v>
          </cell>
          <cell r="C17">
            <v>205</v>
          </cell>
          <cell r="D17">
            <v>0</v>
          </cell>
        </row>
        <row r="29">
          <cell r="F29" t="str">
            <v>Slippage</v>
          </cell>
        </row>
        <row r="30">
          <cell r="C30" t="str">
            <v>Budget</v>
          </cell>
          <cell r="D30" t="str">
            <v>Outturn</v>
          </cell>
          <cell r="E30" t="str">
            <v>Slippage</v>
          </cell>
        </row>
        <row r="31">
          <cell r="C31" t="str">
            <v>£'m</v>
          </cell>
          <cell r="D31" t="str">
            <v>£'m</v>
          </cell>
          <cell r="E31" t="str">
            <v>£'m</v>
          </cell>
        </row>
        <row r="33">
          <cell r="B33" t="str">
            <v>Stafford Western Access</v>
          </cell>
          <cell r="C33">
            <v>3180</v>
          </cell>
          <cell r="D33">
            <v>3179.8831399999999</v>
          </cell>
          <cell r="E33">
            <v>0.11686000000008789</v>
          </cell>
        </row>
        <row r="34">
          <cell r="B34" t="str">
            <v>Tamworth Enterprise Quarter</v>
          </cell>
          <cell r="C34">
            <v>1625</v>
          </cell>
          <cell r="D34">
            <v>1511.0805600000001</v>
          </cell>
          <cell r="E34">
            <v>113.9194399999999</v>
          </cell>
        </row>
        <row r="35">
          <cell r="B35" t="str">
            <v>City East Link Road</v>
          </cell>
          <cell r="C35">
            <v>0</v>
          </cell>
          <cell r="D35">
            <v>0</v>
          </cell>
          <cell r="E35">
            <v>0</v>
          </cell>
        </row>
        <row r="36">
          <cell r="B36" t="str">
            <v>City Centre Access</v>
          </cell>
          <cell r="C36">
            <v>1258</v>
          </cell>
          <cell r="D36">
            <v>881.00900000000001</v>
          </cell>
          <cell r="E36">
            <v>376.99099999999999</v>
          </cell>
        </row>
        <row r="37">
          <cell r="B37" t="str">
            <v>Doxey Rd &amp; SWAR</v>
          </cell>
          <cell r="C37">
            <v>1784</v>
          </cell>
          <cell r="D37">
            <v>1783.5862099999999</v>
          </cell>
          <cell r="E37">
            <v>0.41379000000006272</v>
          </cell>
        </row>
        <row r="38">
          <cell r="B38" t="str">
            <v>Spode Incubator Space</v>
          </cell>
          <cell r="C38">
            <v>0</v>
          </cell>
          <cell r="D38">
            <v>0</v>
          </cell>
          <cell r="E38">
            <v>0</v>
          </cell>
        </row>
        <row r="39">
          <cell r="B39" t="str">
            <v>Keele Smart Innovation Hub</v>
          </cell>
          <cell r="C39">
            <v>490</v>
          </cell>
          <cell r="D39">
            <v>490.15899999999999</v>
          </cell>
          <cell r="E39">
            <v>-0.15899999999999181</v>
          </cell>
        </row>
        <row r="40">
          <cell r="B40" t="str">
            <v>LSPT (SoTCC)</v>
          </cell>
          <cell r="C40">
            <v>13.9</v>
          </cell>
          <cell r="D40">
            <v>13.9</v>
          </cell>
          <cell r="E40">
            <v>0</v>
          </cell>
        </row>
        <row r="41">
          <cell r="B41" t="str">
            <v>Skills Capital Equipment Fund</v>
          </cell>
          <cell r="C41">
            <v>2375</v>
          </cell>
          <cell r="D41">
            <v>1991.5640900000001</v>
          </cell>
          <cell r="E41">
            <v>383.43590999999992</v>
          </cell>
        </row>
        <row r="47">
          <cell r="C47" t="str">
            <v>£m</v>
          </cell>
        </row>
        <row r="48">
          <cell r="B48">
            <v>42156</v>
          </cell>
          <cell r="C48">
            <v>10.231291729999999</v>
          </cell>
        </row>
        <row r="49">
          <cell r="B49">
            <v>42248</v>
          </cell>
          <cell r="C49">
            <v>10.134651729999998</v>
          </cell>
        </row>
        <row r="50">
          <cell r="B50">
            <v>42339</v>
          </cell>
          <cell r="C50">
            <v>10.134651729999998</v>
          </cell>
        </row>
        <row r="51">
          <cell r="B51">
            <v>42430</v>
          </cell>
          <cell r="C51">
            <v>10.047141569999999</v>
          </cell>
        </row>
        <row r="52">
          <cell r="B52">
            <v>42522</v>
          </cell>
          <cell r="C52">
            <v>10.006294489999998</v>
          </cell>
        </row>
        <row r="53">
          <cell r="B53">
            <v>42614</v>
          </cell>
          <cell r="C53">
            <v>8.7998418199999993</v>
          </cell>
          <cell r="I53" t="str">
            <v>Approved</v>
          </cell>
        </row>
        <row r="54">
          <cell r="B54">
            <v>42705</v>
          </cell>
          <cell r="C54">
            <v>8.1388237099999987</v>
          </cell>
        </row>
        <row r="55">
          <cell r="B55">
            <v>42795</v>
          </cell>
          <cell r="C55">
            <v>8.1388237099999987</v>
          </cell>
          <cell r="G55" t="str">
            <v>LEP Office &amp; Delivery Team</v>
          </cell>
          <cell r="I55">
            <v>257269</v>
          </cell>
        </row>
        <row r="56">
          <cell r="B56">
            <v>42887</v>
          </cell>
          <cell r="C56">
            <v>8.1104867899999977</v>
          </cell>
          <cell r="G56" t="str">
            <v>Business Engagement &amp; Support</v>
          </cell>
          <cell r="I56">
            <v>91872.99</v>
          </cell>
        </row>
        <row r="57">
          <cell r="B57">
            <v>42979</v>
          </cell>
          <cell r="C57">
            <v>8.6612527499999974</v>
          </cell>
          <cell r="G57" t="str">
            <v xml:space="preserve">Strategic Planning </v>
          </cell>
          <cell r="I57">
            <v>25000</v>
          </cell>
        </row>
        <row r="58">
          <cell r="B58">
            <v>43070</v>
          </cell>
          <cell r="C58">
            <v>8.4412527499999985</v>
          </cell>
          <cell r="G58" t="str">
            <v>Project &amp; Programme Development</v>
          </cell>
          <cell r="I58">
            <v>217345.8</v>
          </cell>
        </row>
        <row r="59">
          <cell r="B59">
            <v>43160</v>
          </cell>
          <cell r="C59">
            <v>3.0578938999999985</v>
          </cell>
          <cell r="G59" t="str">
            <v>Carry forward Balance</v>
          </cell>
          <cell r="I59">
            <v>21978</v>
          </cell>
        </row>
        <row r="60">
          <cell r="B60">
            <v>43252</v>
          </cell>
          <cell r="C60">
            <v>3.2778938999999987</v>
          </cell>
        </row>
        <row r="61">
          <cell r="B61">
            <v>43344</v>
          </cell>
          <cell r="C61">
            <v>3.5778938999999985</v>
          </cell>
        </row>
        <row r="62">
          <cell r="B62">
            <v>43374</v>
          </cell>
          <cell r="C62">
            <v>3.9267268299999989</v>
          </cell>
        </row>
        <row r="63">
          <cell r="B63">
            <v>43525</v>
          </cell>
          <cell r="C63">
            <v>3.7835104999999984</v>
          </cell>
        </row>
        <row r="64">
          <cell r="B64">
            <v>43617</v>
          </cell>
          <cell r="C64">
            <v>2.6702952799999986</v>
          </cell>
        </row>
        <row r="65">
          <cell r="B65">
            <v>43709</v>
          </cell>
          <cell r="C65">
            <v>2.2787002799999985</v>
          </cell>
          <cell r="H65" t="str">
            <v>ESIF Comtmts</v>
          </cell>
          <cell r="I65" t="str">
            <v>ESIF Alloc'ns</v>
          </cell>
        </row>
        <row r="66">
          <cell r="B66">
            <v>43800</v>
          </cell>
          <cell r="C66">
            <v>2.7562242799999983</v>
          </cell>
          <cell r="G66" t="str">
            <v>PA1 Innovation</v>
          </cell>
          <cell r="H66">
            <v>18.88</v>
          </cell>
          <cell r="I66">
            <v>25.17</v>
          </cell>
        </row>
        <row r="67">
          <cell r="B67">
            <v>43891</v>
          </cell>
          <cell r="C67">
            <v>0.47948827999999838</v>
          </cell>
          <cell r="G67" t="str">
            <v>PA 2 ICT</v>
          </cell>
          <cell r="H67">
            <v>0</v>
          </cell>
          <cell r="I67">
            <v>0.48</v>
          </cell>
        </row>
        <row r="68">
          <cell r="B68">
            <v>43983</v>
          </cell>
          <cell r="C68">
            <v>0.47948827999999838</v>
          </cell>
          <cell r="G68" t="str">
            <v xml:space="preserve">PA3 SME </v>
          </cell>
          <cell r="H68">
            <v>39.549999999999997</v>
          </cell>
          <cell r="I68">
            <v>45.94</v>
          </cell>
        </row>
        <row r="69">
          <cell r="B69">
            <v>44075</v>
          </cell>
          <cell r="C69">
            <v>0.47948827999999838</v>
          </cell>
          <cell r="G69" t="str">
            <v>PA 4 Low Carbon</v>
          </cell>
          <cell r="H69">
            <v>12.32</v>
          </cell>
          <cell r="I69">
            <v>15.01</v>
          </cell>
        </row>
        <row r="70">
          <cell r="B70">
            <v>44166</v>
          </cell>
          <cell r="C70">
            <v>0.47948827999999838</v>
          </cell>
          <cell r="G70" t="str">
            <v>PA 5 Climate Change</v>
          </cell>
          <cell r="H70">
            <v>0</v>
          </cell>
          <cell r="I70">
            <v>1</v>
          </cell>
        </row>
        <row r="71">
          <cell r="B71">
            <v>44256</v>
          </cell>
          <cell r="C71">
            <v>0.7101132799999984</v>
          </cell>
          <cell r="G71" t="str">
            <v>PA 6 Environment</v>
          </cell>
          <cell r="H71">
            <v>2.12</v>
          </cell>
          <cell r="I71">
            <v>3.25</v>
          </cell>
        </row>
        <row r="72">
          <cell r="B72">
            <v>44348</v>
          </cell>
          <cell r="C72">
            <v>1.9382142799999984</v>
          </cell>
          <cell r="G72" t="str">
            <v>PA 8&amp;9 Skills, Employt</v>
          </cell>
          <cell r="H72">
            <v>43.130899999999997</v>
          </cell>
          <cell r="I72">
            <v>64.3</v>
          </cell>
        </row>
        <row r="73">
          <cell r="B73">
            <v>44440</v>
          </cell>
          <cell r="C73">
            <v>1.9382142799999984</v>
          </cell>
        </row>
        <row r="74">
          <cell r="B74">
            <v>44531</v>
          </cell>
          <cell r="C74">
            <v>1.9382142799999984</v>
          </cell>
        </row>
        <row r="79">
          <cell r="G79" t="str">
            <v>1 Etruria Valley (GRANT)</v>
          </cell>
          <cell r="H79">
            <v>2.4</v>
          </cell>
        </row>
        <row r="80">
          <cell r="G80" t="str">
            <v>2 DBV 1</v>
          </cell>
          <cell r="H80">
            <v>0.58600037999999999</v>
          </cell>
        </row>
        <row r="81">
          <cell r="G81" t="str">
            <v>3 Leekbrook Ind Est Extn</v>
          </cell>
          <cell r="H81">
            <v>0</v>
          </cell>
        </row>
        <row r="82">
          <cell r="G82" t="str">
            <v>4 Hellermann Tyton</v>
          </cell>
          <cell r="H82">
            <v>0.75</v>
          </cell>
        </row>
        <row r="83">
          <cell r="G83" t="str">
            <v>5 Hilton Garden Hotel (GRANT)</v>
          </cell>
          <cell r="H83">
            <v>2.96</v>
          </cell>
        </row>
        <row r="84">
          <cell r="G84" t="str">
            <v>6 DBV 2</v>
          </cell>
          <cell r="H84">
            <v>0.72999955000000005</v>
          </cell>
        </row>
        <row r="85">
          <cell r="G85" t="str">
            <v>7 Lichfield South</v>
          </cell>
          <cell r="H85">
            <v>0.89558199999999999</v>
          </cell>
        </row>
        <row r="86">
          <cell r="G86" t="str">
            <v>8 London House (Phase 2)</v>
          </cell>
          <cell r="H86">
            <v>1.0625</v>
          </cell>
        </row>
        <row r="87">
          <cell r="G87" t="str">
            <v>9 Omicron Service Centre</v>
          </cell>
          <cell r="H87">
            <v>0.4</v>
          </cell>
        </row>
        <row r="88">
          <cell r="G88" t="str">
            <v>10 Oak House Res Home</v>
          </cell>
          <cell r="H88">
            <v>0.22</v>
          </cell>
        </row>
        <row r="89">
          <cell r="G89" t="str">
            <v>11 London House (Phase 3)</v>
          </cell>
          <cell r="H89">
            <v>0.45</v>
          </cell>
        </row>
        <row r="90">
          <cell r="G90" t="str">
            <v>12 Harper St, Middleport Pottery</v>
          </cell>
          <cell r="H90">
            <v>0.37</v>
          </cell>
        </row>
        <row r="91">
          <cell r="G91" t="str">
            <v>13 Canalside Farm</v>
          </cell>
          <cell r="H91">
            <v>0.3</v>
          </cell>
        </row>
        <row r="92">
          <cell r="G92" t="str">
            <v>14 Gestamp (GRANT)</v>
          </cell>
          <cell r="H92">
            <v>3.0000004900000001</v>
          </cell>
        </row>
        <row r="93">
          <cell r="G93" t="str">
            <v>Scott FM</v>
          </cell>
          <cell r="H93">
            <v>7.4999999999999997E-2</v>
          </cell>
        </row>
        <row r="98">
          <cell r="D98" t="str">
            <v>LGF Grant</v>
          </cell>
          <cell r="E98" t="str">
            <v>Actual Spend &amp; Forecast</v>
          </cell>
        </row>
        <row r="99">
          <cell r="C99" t="e">
            <v>#REF!</v>
          </cell>
          <cell r="D99">
            <v>0</v>
          </cell>
        </row>
        <row r="100">
          <cell r="C100" t="e">
            <v>#REF!</v>
          </cell>
          <cell r="D100" t="e">
            <v>#REF!</v>
          </cell>
        </row>
        <row r="101">
          <cell r="D101" t="e">
            <v>#REF!</v>
          </cell>
        </row>
        <row r="102">
          <cell r="D102" t="e">
            <v>#REF!</v>
          </cell>
        </row>
        <row r="103">
          <cell r="C103" t="e">
            <v>#REF!</v>
          </cell>
          <cell r="D103">
            <v>0</v>
          </cell>
        </row>
        <row r="104">
          <cell r="C104" t="e">
            <v>#REF!</v>
          </cell>
          <cell r="D104">
            <v>0</v>
          </cell>
        </row>
        <row r="105">
          <cell r="C105" t="e">
            <v>#REF!</v>
          </cell>
          <cell r="D105" t="e">
            <v>#REF!</v>
          </cell>
        </row>
        <row r="107">
          <cell r="C107" t="str">
            <v>Lichfield B P</v>
          </cell>
          <cell r="D107" t="str">
            <v xml:space="preserve">Branston Locks </v>
          </cell>
        </row>
        <row r="108">
          <cell r="C108" t="e">
            <v>#REF!</v>
          </cell>
          <cell r="D108" t="e">
            <v>#REF!</v>
          </cell>
        </row>
        <row r="109">
          <cell r="D109">
            <v>0</v>
          </cell>
        </row>
        <row r="110">
          <cell r="C110" t="e">
            <v>#REF!</v>
          </cell>
          <cell r="D110" t="e">
            <v>#REF!</v>
          </cell>
        </row>
        <row r="111">
          <cell r="C111" t="str">
            <v>LGF Grant Allocations 17/18 to 20/21</v>
          </cell>
        </row>
        <row r="113">
          <cell r="C113" t="str">
            <v>Financial Year</v>
          </cell>
          <cell r="D113" t="str">
            <v>Total LGF Grant Funding  (£)</v>
          </cell>
        </row>
        <row r="114">
          <cell r="C114" t="str">
            <v>2015-16</v>
          </cell>
          <cell r="D114">
            <v>14400000</v>
          </cell>
          <cell r="E114">
            <v>12480209.050000001</v>
          </cell>
        </row>
        <row r="115">
          <cell r="C115" t="str">
            <v>2016-17</v>
          </cell>
          <cell r="D115">
            <v>33356869</v>
          </cell>
          <cell r="E115">
            <v>24216408.829999998</v>
          </cell>
        </row>
        <row r="116">
          <cell r="C116" t="str">
            <v>2017-18</v>
          </cell>
          <cell r="D116">
            <v>17518643</v>
          </cell>
          <cell r="E116">
            <v>8725182</v>
          </cell>
        </row>
        <row r="117">
          <cell r="C117" t="str">
            <v>2018-19</v>
          </cell>
          <cell r="D117">
            <v>11283922</v>
          </cell>
          <cell r="E117">
            <v>9851181.9999999981</v>
          </cell>
        </row>
        <row r="118">
          <cell r="C118" t="str">
            <v>2019-20</v>
          </cell>
          <cell r="D118">
            <v>6370448</v>
          </cell>
        </row>
        <row r="119">
          <cell r="C119" t="str">
            <v>2020-21</v>
          </cell>
          <cell r="D119">
            <v>15345059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34F53-1903-40BB-9195-33E5BBF7B85B}">
  <sheetPr>
    <tabColor rgb="FF00B050"/>
    <pageSetUpPr fitToPage="1"/>
  </sheetPr>
  <dimension ref="A1:AIF131"/>
  <sheetViews>
    <sheetView tabSelected="1" topLeftCell="A38" zoomScale="70" zoomScaleNormal="70" workbookViewId="0">
      <selection activeCell="P66" sqref="P66"/>
    </sheetView>
  </sheetViews>
  <sheetFormatPr defaultRowHeight="12.75" x14ac:dyDescent="0.2"/>
  <cols>
    <col min="1" max="1" width="2.85546875" customWidth="1"/>
    <col min="2" max="2" width="6.85546875" customWidth="1"/>
    <col min="3" max="3" width="11.7109375" customWidth="1"/>
    <col min="9" max="9" width="9.7109375" customWidth="1"/>
    <col min="12" max="12" width="7.28515625" customWidth="1"/>
    <col min="14" max="14" width="6" customWidth="1"/>
    <col min="15" max="15" width="6.28515625" customWidth="1"/>
    <col min="17" max="17" width="6.42578125" customWidth="1"/>
    <col min="18" max="18" width="8.28515625" customWidth="1"/>
    <col min="20" max="20" width="9.7109375" customWidth="1"/>
    <col min="22" max="22" width="10.140625" customWidth="1"/>
    <col min="24" max="24" width="10.140625" customWidth="1"/>
    <col min="26" max="27" width="9.85546875" customWidth="1"/>
    <col min="28" max="28" width="13.7109375" customWidth="1"/>
    <col min="29" max="29" width="28.5703125" customWidth="1"/>
    <col min="30" max="916" width="9.140625" style="1"/>
  </cols>
  <sheetData>
    <row r="1" spans="1:916" s="2" customFormat="1" ht="20.25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</row>
    <row r="2" spans="1:916" ht="12" customHeight="1" x14ac:dyDescent="0.2"/>
    <row r="3" spans="1:916" ht="12" customHeight="1" x14ac:dyDescent="0.2">
      <c r="B3" s="3"/>
      <c r="C3" s="3"/>
      <c r="D3" s="3"/>
      <c r="E3" s="3"/>
      <c r="F3" s="3"/>
      <c r="G3" s="3"/>
    </row>
    <row r="22" spans="2:32" x14ac:dyDescent="0.2">
      <c r="AF22" s="4"/>
    </row>
    <row r="23" spans="2:32" x14ac:dyDescent="0.2">
      <c r="W23" s="5"/>
      <c r="X23" s="6" t="s">
        <v>1</v>
      </c>
      <c r="Y23" s="7"/>
      <c r="Z23" s="6" t="s">
        <v>2</v>
      </c>
      <c r="AA23" s="8"/>
      <c r="AB23" s="9"/>
      <c r="AC23" s="10" t="s">
        <v>3</v>
      </c>
    </row>
    <row r="26" spans="2:32" customFormat="1" ht="20.25" x14ac:dyDescent="0.3">
      <c r="L26" s="3"/>
      <c r="M26" s="11"/>
      <c r="N26" s="11"/>
      <c r="O26" s="11"/>
      <c r="P26" s="11"/>
      <c r="Q26" s="12"/>
      <c r="AD26" s="1"/>
      <c r="AE26" s="1"/>
    </row>
    <row r="27" spans="2:32" customFormat="1" x14ac:dyDescent="0.2">
      <c r="L27" s="3"/>
      <c r="M27" s="3"/>
      <c r="N27" s="3"/>
      <c r="AD27" s="1"/>
      <c r="AE27" s="1"/>
    </row>
    <row r="28" spans="2:32" customFormat="1" ht="14.25" customHeight="1" x14ac:dyDescent="0.25">
      <c r="B28" s="13"/>
      <c r="C28" s="4"/>
      <c r="D28" s="4"/>
      <c r="E28" s="4"/>
      <c r="F28" s="4"/>
      <c r="G28" s="4"/>
      <c r="H28" s="4"/>
      <c r="I28" s="4"/>
      <c r="J28" s="4"/>
      <c r="K28" s="4"/>
      <c r="L28" s="14"/>
      <c r="AD28" s="1"/>
      <c r="AE28" s="1"/>
    </row>
    <row r="29" spans="2:32" customFormat="1" ht="13.5" customHeight="1" x14ac:dyDescent="0.2"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D29" s="1"/>
      <c r="AE29" s="1"/>
    </row>
    <row r="30" spans="2:32" customFormat="1" ht="14.2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AD30" s="1"/>
      <c r="AE30" s="1"/>
    </row>
    <row r="31" spans="2:32" customFormat="1" x14ac:dyDescent="0.2"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AD31" s="1"/>
      <c r="AE31" s="4"/>
    </row>
    <row r="32" spans="2:32" customForma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3"/>
      <c r="AD32" s="1"/>
      <c r="AE32" s="4"/>
    </row>
    <row r="33" spans="1:35" customFormat="1" x14ac:dyDescent="0.2">
      <c r="A33" s="3"/>
      <c r="B33" s="16"/>
      <c r="C33" s="4"/>
      <c r="D33" s="4"/>
      <c r="E33" s="4"/>
      <c r="F33" s="4"/>
      <c r="G33" s="4"/>
      <c r="H33" s="4"/>
      <c r="I33" s="4"/>
      <c r="J33" s="4"/>
      <c r="K33" s="4"/>
      <c r="L33" s="4"/>
      <c r="S33" s="4"/>
      <c r="T33" s="4"/>
      <c r="U33" s="4"/>
      <c r="V33" s="4"/>
      <c r="W33" s="4"/>
      <c r="X33" s="4"/>
      <c r="Y33" s="4"/>
      <c r="Z33" s="4"/>
      <c r="AA33" s="4"/>
      <c r="AB33" s="4"/>
      <c r="AD33" s="1"/>
      <c r="AE33" s="4"/>
    </row>
    <row r="34" spans="1:35" customForma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"/>
      <c r="AD34" s="1"/>
      <c r="AE34" s="4"/>
    </row>
    <row r="35" spans="1:35" customFormat="1" ht="15" x14ac:dyDescent="0.25">
      <c r="B35" s="17"/>
      <c r="C35" s="18"/>
      <c r="D35" s="18"/>
      <c r="E35" s="18"/>
      <c r="F35" s="18"/>
      <c r="G35" s="18"/>
      <c r="H35" s="4"/>
      <c r="I35" s="4"/>
      <c r="J35" s="4"/>
      <c r="K35" s="4"/>
      <c r="L35" s="4"/>
      <c r="S35" s="17"/>
      <c r="T35" s="19"/>
      <c r="U35" s="19"/>
      <c r="V35" s="19"/>
      <c r="W35" s="19"/>
      <c r="X35" s="19"/>
      <c r="Y35" s="19"/>
      <c r="Z35" s="19"/>
      <c r="AA35" s="19"/>
      <c r="AB35" s="19"/>
      <c r="AC35" s="1"/>
      <c r="AD35" s="1"/>
      <c r="AE35" s="4"/>
    </row>
    <row r="36" spans="1:35" customFormat="1" x14ac:dyDescent="0.2">
      <c r="B36" s="20"/>
      <c r="C36" s="21"/>
      <c r="D36" s="4"/>
      <c r="E36" s="4"/>
      <c r="F36" s="4"/>
      <c r="G36" s="4"/>
      <c r="H36" s="4"/>
      <c r="I36" s="4"/>
      <c r="J36" s="4"/>
      <c r="K36" s="4"/>
      <c r="L36" s="4"/>
      <c r="R36" s="3"/>
      <c r="S36" s="16"/>
      <c r="T36" s="4"/>
      <c r="U36" s="4"/>
      <c r="V36" s="4"/>
      <c r="W36" s="4"/>
      <c r="X36" s="4"/>
      <c r="Y36" s="4"/>
      <c r="Z36" s="4"/>
      <c r="AA36" s="4"/>
      <c r="AB36" s="4"/>
      <c r="AC36" s="1"/>
      <c r="AD36" s="1"/>
      <c r="AE36" s="4"/>
    </row>
    <row r="37" spans="1:35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4"/>
      <c r="R37" s="3"/>
      <c r="S37" s="23"/>
      <c r="T37" s="4"/>
      <c r="U37" s="21"/>
      <c r="V37" s="4"/>
      <c r="W37" s="4"/>
      <c r="X37" s="4"/>
      <c r="Y37" s="4"/>
      <c r="Z37" s="4"/>
      <c r="AA37" s="4"/>
      <c r="AB37" s="4"/>
      <c r="AD37" s="1"/>
      <c r="AE37" s="16"/>
    </row>
    <row r="38" spans="1:35" customFormat="1" ht="12" customHeight="1" x14ac:dyDescent="0.2">
      <c r="A38" s="3"/>
      <c r="B38" s="20"/>
      <c r="C38" s="24"/>
      <c r="D38" s="4"/>
      <c r="E38" s="4"/>
      <c r="F38" s="4"/>
      <c r="G38" s="4"/>
      <c r="H38" s="4"/>
      <c r="I38" s="4"/>
      <c r="J38" s="4"/>
      <c r="K38" s="4"/>
      <c r="L38" s="4"/>
      <c r="R38" s="3"/>
      <c r="S38" s="16"/>
      <c r="T38" s="4"/>
      <c r="U38" s="21"/>
      <c r="V38" s="4"/>
      <c r="W38" s="4"/>
      <c r="X38" s="4"/>
      <c r="Y38" s="4"/>
      <c r="Z38" s="4"/>
      <c r="AA38" s="4"/>
      <c r="AB38" s="4"/>
      <c r="AD38" s="1"/>
      <c r="AE38" s="4"/>
    </row>
    <row r="39" spans="1:35" customFormat="1" ht="11.25" customHeight="1" x14ac:dyDescent="0.2">
      <c r="A39" s="3"/>
      <c r="B39" s="20"/>
      <c r="C39" s="21"/>
      <c r="D39" s="4"/>
      <c r="E39" s="4"/>
      <c r="F39" s="4"/>
      <c r="G39" s="4"/>
      <c r="H39" s="4"/>
      <c r="I39" s="4"/>
      <c r="J39" s="4"/>
      <c r="K39" s="4"/>
      <c r="L39" s="4"/>
      <c r="R39" s="3"/>
      <c r="S39" s="16"/>
      <c r="T39" s="4"/>
      <c r="U39" s="4"/>
      <c r="V39" s="4"/>
      <c r="W39" s="4"/>
      <c r="X39" s="4"/>
      <c r="Y39" s="4"/>
      <c r="Z39" s="4"/>
      <c r="AA39" s="4"/>
      <c r="AB39" s="4"/>
      <c r="AD39" s="1"/>
      <c r="AE39" s="4"/>
    </row>
    <row r="40" spans="1:35" customFormat="1" x14ac:dyDescent="0.2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4"/>
      <c r="R40" s="3"/>
      <c r="S40" s="16"/>
      <c r="T40" s="4"/>
      <c r="U40" s="4"/>
      <c r="V40" s="4"/>
      <c r="W40" s="4"/>
      <c r="X40" s="4"/>
      <c r="Y40" s="4"/>
      <c r="Z40" s="4"/>
      <c r="AA40" s="4"/>
      <c r="AB40" s="4"/>
      <c r="AD40" s="1"/>
      <c r="AE40" s="1"/>
    </row>
    <row r="41" spans="1:35" customFormat="1" x14ac:dyDescent="0.2">
      <c r="A41" s="3"/>
      <c r="B41" s="4"/>
      <c r="C41" s="4"/>
      <c r="D41" s="21"/>
      <c r="E41" s="4"/>
      <c r="F41" s="4"/>
      <c r="G41" s="4"/>
      <c r="H41" s="4"/>
      <c r="I41" s="4"/>
      <c r="J41" s="4"/>
      <c r="K41" s="4"/>
      <c r="L41" s="4"/>
      <c r="R41" s="3"/>
      <c r="S41" s="23"/>
      <c r="T41" s="4"/>
      <c r="U41" s="21"/>
      <c r="V41" s="4"/>
      <c r="W41" s="4"/>
      <c r="X41" s="4"/>
      <c r="Y41" s="4"/>
      <c r="Z41" s="4"/>
      <c r="AA41" s="4"/>
      <c r="AB41" s="4"/>
      <c r="AD41" s="1"/>
      <c r="AE41" s="1"/>
    </row>
    <row r="42" spans="1:35" customFormat="1" x14ac:dyDescent="0.2">
      <c r="A42" s="3"/>
      <c r="B42" s="4"/>
      <c r="C42" s="4"/>
      <c r="D42" s="21"/>
      <c r="E42" s="4"/>
      <c r="F42" s="4"/>
      <c r="G42" s="4"/>
      <c r="H42" s="4"/>
      <c r="I42" s="4"/>
      <c r="J42" s="4"/>
      <c r="K42" s="4"/>
      <c r="L42" s="4"/>
      <c r="R42" s="3"/>
      <c r="S42" s="4"/>
      <c r="T42" s="4"/>
      <c r="U42" s="21"/>
      <c r="V42" s="4"/>
      <c r="W42" s="4"/>
      <c r="X42" s="4"/>
      <c r="Y42" s="4"/>
      <c r="Z42" s="4"/>
      <c r="AA42" s="4"/>
      <c r="AB42" s="4"/>
      <c r="AD42" s="1"/>
      <c r="AE42" s="1"/>
    </row>
    <row r="43" spans="1:35" customFormat="1" x14ac:dyDescent="0.2">
      <c r="A43" s="3"/>
      <c r="B43" s="4"/>
      <c r="C43" s="4"/>
      <c r="D43" s="4"/>
      <c r="E43" s="23"/>
      <c r="F43" s="23"/>
      <c r="G43" s="23"/>
      <c r="H43" s="23"/>
      <c r="I43" s="23"/>
      <c r="J43" s="23"/>
      <c r="K43" s="23"/>
      <c r="L43" s="4"/>
      <c r="R43" s="3"/>
      <c r="S43" s="4"/>
      <c r="T43" s="4"/>
      <c r="U43" s="25"/>
      <c r="V43" s="4"/>
      <c r="W43" s="4"/>
      <c r="X43" s="4"/>
      <c r="Y43" s="4"/>
      <c r="Z43" s="4"/>
      <c r="AA43" s="4"/>
      <c r="AB43" s="4"/>
      <c r="AD43" s="1"/>
      <c r="AE43" s="1"/>
    </row>
    <row r="44" spans="1:35" customFormat="1" x14ac:dyDescent="0.2">
      <c r="A44" s="3"/>
      <c r="B44" s="23"/>
      <c r="C44" s="23"/>
      <c r="D44" s="23"/>
      <c r="E44" s="4"/>
      <c r="F44" s="4"/>
      <c r="G44" s="4"/>
      <c r="H44" s="4"/>
      <c r="I44" s="4"/>
      <c r="J44" s="4"/>
      <c r="K44" s="4"/>
      <c r="L44" s="4"/>
      <c r="R44" s="3"/>
      <c r="S44" s="4"/>
      <c r="T44" s="4"/>
      <c r="U44" s="4"/>
      <c r="V44" s="4"/>
      <c r="W44" s="4"/>
      <c r="X44" s="4"/>
      <c r="Y44" s="4"/>
      <c r="Z44" s="4"/>
      <c r="AA44" s="4"/>
      <c r="AB44" s="4"/>
      <c r="AD44" s="1"/>
      <c r="AE44" s="1"/>
    </row>
    <row r="45" spans="1:35" customFormat="1" x14ac:dyDescent="0.2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R45" s="3"/>
      <c r="S45" s="4"/>
      <c r="T45" s="4"/>
      <c r="U45" s="4"/>
      <c r="V45" s="4"/>
      <c r="W45" s="4"/>
      <c r="X45" s="4"/>
      <c r="Y45" s="4"/>
      <c r="Z45" s="4"/>
      <c r="AA45" s="4"/>
      <c r="AB45" s="4"/>
      <c r="AD45" s="1"/>
      <c r="AE45" s="1"/>
    </row>
    <row r="46" spans="1:35" customFormat="1" ht="15" x14ac:dyDescent="0.2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R46" s="3"/>
      <c r="S46" s="26"/>
      <c r="T46" s="27"/>
      <c r="U46" s="27"/>
      <c r="V46" s="27"/>
      <c r="W46" s="27"/>
      <c r="X46" s="27"/>
      <c r="Y46" s="27"/>
      <c r="Z46" s="27"/>
      <c r="AA46" s="27"/>
      <c r="AB46" s="27"/>
      <c r="AD46" s="1"/>
      <c r="AE46" s="1"/>
    </row>
    <row r="47" spans="1:35" customFormat="1" x14ac:dyDescent="0.2">
      <c r="A47" s="3"/>
      <c r="B47" s="4"/>
      <c r="C47" s="10"/>
      <c r="D47" s="4"/>
      <c r="E47" s="10"/>
      <c r="F47" s="4"/>
      <c r="G47" s="4"/>
      <c r="H47" s="10"/>
      <c r="J47" s="4"/>
      <c r="K47" s="4"/>
      <c r="L47" s="4"/>
      <c r="R47" s="3"/>
      <c r="S47" s="4"/>
      <c r="T47" s="4"/>
      <c r="U47" s="4"/>
      <c r="V47" s="4"/>
      <c r="W47" s="4"/>
      <c r="X47" s="4"/>
      <c r="Y47" s="4"/>
      <c r="Z47" s="4"/>
      <c r="AA47" s="4"/>
      <c r="AB47" s="4"/>
      <c r="AD47" s="1"/>
      <c r="AE47" s="1"/>
    </row>
    <row r="48" spans="1:35" customFormat="1" ht="10.5" customHeight="1" x14ac:dyDescent="0.25">
      <c r="A48" s="3"/>
      <c r="B48" s="4"/>
      <c r="C48" s="28"/>
      <c r="D48" s="4"/>
      <c r="E48" s="28"/>
      <c r="F48" s="4"/>
      <c r="G48" s="4"/>
      <c r="H48" s="28"/>
      <c r="I48" s="4"/>
      <c r="J48" s="4"/>
      <c r="K48" s="4"/>
      <c r="T48" s="4"/>
      <c r="U48" s="4"/>
      <c r="V48" s="4"/>
      <c r="W48" s="4"/>
      <c r="X48" s="4"/>
      <c r="Y48" s="4"/>
      <c r="Z48" s="4"/>
      <c r="AA48" s="4"/>
      <c r="AB48" s="4"/>
      <c r="AD48" s="1"/>
      <c r="AE48" s="1"/>
      <c r="AF48" s="29"/>
      <c r="AG48" s="29"/>
      <c r="AH48" s="29"/>
      <c r="AI48" s="29"/>
    </row>
    <row r="49" spans="1:35" customFormat="1" x14ac:dyDescent="0.2">
      <c r="A49" s="3"/>
      <c r="B49" s="4"/>
      <c r="C49" s="4"/>
      <c r="D49" s="21"/>
      <c r="E49" s="4"/>
      <c r="F49" s="4"/>
      <c r="G49" s="4"/>
      <c r="H49" s="4"/>
      <c r="I49" s="4"/>
      <c r="J49" s="4"/>
      <c r="K49" s="4"/>
      <c r="L49" s="4"/>
      <c r="V49" s="4"/>
      <c r="W49" s="4"/>
      <c r="X49" s="4"/>
      <c r="Y49" s="4"/>
      <c r="Z49" s="4"/>
      <c r="AA49" s="4"/>
      <c r="AB49" s="4"/>
      <c r="AD49" s="1"/>
      <c r="AE49" s="1"/>
      <c r="AF49" s="29"/>
      <c r="AG49" s="29"/>
      <c r="AH49" s="29"/>
      <c r="AI49" s="29"/>
    </row>
    <row r="50" spans="1:35" customFormat="1" x14ac:dyDescent="0.2">
      <c r="A50" s="3"/>
      <c r="B50" s="23"/>
      <c r="C50" s="4"/>
      <c r="D50" s="4"/>
      <c r="E50" s="4"/>
      <c r="F50" s="4"/>
      <c r="G50" s="4"/>
      <c r="H50" s="4"/>
      <c r="I50" s="4"/>
      <c r="J50" s="4"/>
      <c r="K50" s="4"/>
      <c r="L50" s="4"/>
      <c r="R50" s="3"/>
      <c r="S50" s="4"/>
      <c r="T50" s="4"/>
      <c r="U50" s="4"/>
      <c r="V50" s="4"/>
      <c r="W50" s="4"/>
      <c r="X50" s="4"/>
      <c r="Y50" s="4"/>
      <c r="Z50" s="4"/>
      <c r="AA50" s="4"/>
      <c r="AB50" s="4"/>
      <c r="AD50" s="1"/>
      <c r="AE50" s="1"/>
      <c r="AF50" s="29"/>
      <c r="AG50" s="29"/>
      <c r="AH50" s="29"/>
      <c r="AI50" s="29"/>
    </row>
    <row r="51" spans="1:35" customFormat="1" x14ac:dyDescent="0.2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R51" s="3"/>
      <c r="S51" s="4"/>
      <c r="T51" s="4"/>
      <c r="U51" s="4"/>
      <c r="V51" s="4"/>
      <c r="W51" s="4"/>
      <c r="X51" s="4"/>
      <c r="Y51" s="4"/>
      <c r="Z51" s="4"/>
      <c r="AA51" s="4"/>
      <c r="AB51" s="4"/>
      <c r="AD51" s="1"/>
      <c r="AE51" s="1"/>
      <c r="AF51" s="29"/>
      <c r="AG51" s="29"/>
      <c r="AH51" s="29"/>
      <c r="AI51" s="29"/>
    </row>
    <row r="52" spans="1:35" customFormat="1" ht="14.25" customHeight="1" x14ac:dyDescent="0.2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R52" s="3"/>
      <c r="S52" s="4"/>
      <c r="T52" s="21"/>
      <c r="U52" s="4"/>
      <c r="V52" s="4"/>
      <c r="W52" s="4"/>
      <c r="X52" s="4"/>
      <c r="Y52" s="4"/>
      <c r="Z52" s="4"/>
      <c r="AA52" s="4"/>
      <c r="AB52" s="4"/>
      <c r="AD52" s="1"/>
      <c r="AE52" s="1"/>
      <c r="AF52" s="29"/>
      <c r="AG52" s="29"/>
      <c r="AH52" s="29"/>
      <c r="AI52" s="29"/>
    </row>
    <row r="53" spans="1:35" customFormat="1" x14ac:dyDescent="0.2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R53" s="3"/>
      <c r="S53" s="4"/>
      <c r="T53" s="4"/>
      <c r="U53" s="4"/>
      <c r="V53" s="4"/>
      <c r="W53" s="4"/>
      <c r="X53" s="4"/>
      <c r="Y53" s="4"/>
      <c r="Z53" s="4"/>
      <c r="AA53" s="4"/>
      <c r="AB53" s="4"/>
      <c r="AD53" s="1"/>
      <c r="AE53" s="1"/>
      <c r="AF53" s="29"/>
      <c r="AG53" s="29"/>
      <c r="AH53" s="29"/>
      <c r="AI53" s="29"/>
    </row>
    <row r="54" spans="1:35" customFormat="1" x14ac:dyDescent="0.2">
      <c r="A54" s="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4"/>
      <c r="R54" s="3"/>
      <c r="S54" s="4"/>
      <c r="T54" s="4"/>
      <c r="U54" s="4"/>
      <c r="V54" s="4"/>
      <c r="W54" s="4"/>
      <c r="X54" s="4"/>
      <c r="Y54" s="4"/>
      <c r="Z54" s="4"/>
      <c r="AA54" s="4"/>
      <c r="AB54" s="4"/>
      <c r="AD54" s="1"/>
      <c r="AE54" s="1"/>
    </row>
    <row r="55" spans="1:35" customFormat="1" ht="14.25" customHeight="1" x14ac:dyDescent="0.2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R55" s="3"/>
      <c r="S55" s="4"/>
      <c r="T55" s="4"/>
      <c r="U55" s="4"/>
      <c r="V55" s="4"/>
      <c r="W55" s="4"/>
      <c r="X55" s="4"/>
      <c r="Y55" s="4"/>
      <c r="Z55" s="4"/>
      <c r="AA55" s="4"/>
      <c r="AB55" s="4"/>
      <c r="AD55" s="1"/>
      <c r="AE55" s="1"/>
    </row>
    <row r="56" spans="1:35" customFormat="1" ht="13.5" customHeight="1" x14ac:dyDescent="0.2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N56" s="30"/>
      <c r="O56" s="31"/>
      <c r="P56" s="31"/>
      <c r="Q56" s="31"/>
      <c r="R56" s="32"/>
      <c r="S56" s="4"/>
      <c r="T56" s="4"/>
      <c r="U56" s="4"/>
      <c r="V56" s="4"/>
      <c r="W56" s="4"/>
      <c r="X56" s="4"/>
      <c r="Y56" s="4"/>
      <c r="Z56" s="4"/>
      <c r="AA56" s="4"/>
      <c r="AB56" s="4"/>
      <c r="AD56" s="1"/>
      <c r="AE56" s="1"/>
    </row>
    <row r="57" spans="1:35" customFormat="1" ht="13.5" customHeight="1" x14ac:dyDescent="0.2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4"/>
      <c r="N57" s="33"/>
      <c r="O57" s="34"/>
      <c r="P57" s="35"/>
      <c r="Q57" s="35"/>
      <c r="R57" s="3"/>
      <c r="S57" s="4"/>
      <c r="T57" s="4"/>
      <c r="U57" s="4"/>
      <c r="V57" s="4"/>
      <c r="W57" s="4"/>
      <c r="X57" s="4"/>
      <c r="Y57" s="4"/>
      <c r="Z57" s="4"/>
      <c r="AA57" s="4"/>
      <c r="AB57" s="4"/>
      <c r="AD57" s="1"/>
      <c r="AE57" s="1"/>
    </row>
    <row r="58" spans="1:35" customFormat="1" x14ac:dyDescent="0.2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4"/>
      <c r="N58" s="33"/>
      <c r="O58" s="34"/>
      <c r="P58" s="35"/>
      <c r="Q58" s="35"/>
      <c r="R58" s="3"/>
      <c r="S58" s="4"/>
      <c r="T58" s="4"/>
      <c r="U58" s="4"/>
      <c r="V58" s="4"/>
      <c r="W58" s="4"/>
      <c r="X58" s="4"/>
      <c r="Y58" s="4"/>
      <c r="Z58" s="4"/>
      <c r="AA58" s="4"/>
      <c r="AB58" s="4"/>
      <c r="AD58" s="1"/>
      <c r="AE58" s="1"/>
    </row>
    <row r="59" spans="1:35" customFormat="1" ht="12.75" customHeight="1" x14ac:dyDescent="0.2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36"/>
      <c r="N59" s="33"/>
      <c r="O59" s="34"/>
      <c r="P59" s="35"/>
      <c r="Q59" s="35"/>
      <c r="R59" s="3"/>
      <c r="S59" s="4"/>
      <c r="T59" s="4"/>
      <c r="U59" s="4"/>
      <c r="V59" s="4"/>
      <c r="W59" s="4"/>
      <c r="X59" s="4"/>
      <c r="Y59" s="4"/>
      <c r="Z59" s="4"/>
      <c r="AA59" s="4"/>
      <c r="AB59" s="4"/>
      <c r="AD59" s="1"/>
      <c r="AE59" s="1"/>
    </row>
    <row r="60" spans="1:35" customFormat="1" ht="12.75" customHeight="1" x14ac:dyDescent="0.2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36"/>
      <c r="N60" s="33"/>
      <c r="O60" s="34"/>
      <c r="P60" s="35"/>
      <c r="Q60" s="35"/>
      <c r="R60" s="3"/>
      <c r="S60" s="4"/>
      <c r="T60" s="4"/>
      <c r="U60" s="4"/>
      <c r="V60" s="4"/>
      <c r="W60" s="4"/>
      <c r="X60" s="4"/>
      <c r="Y60" s="4"/>
      <c r="Z60" s="4"/>
      <c r="AA60" s="4"/>
      <c r="AB60" s="4"/>
      <c r="AD60" s="1"/>
      <c r="AE60" s="1"/>
    </row>
    <row r="61" spans="1:35" customFormat="1" ht="13.5" customHeight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36"/>
      <c r="N61" s="33"/>
      <c r="O61" s="34"/>
      <c r="P61" s="35"/>
      <c r="Q61" s="35"/>
      <c r="R61" s="3"/>
      <c r="S61" s="4"/>
      <c r="T61" s="4"/>
      <c r="U61" s="4"/>
      <c r="V61" s="4"/>
      <c r="W61" s="4"/>
      <c r="X61" s="4"/>
      <c r="Y61" s="4"/>
      <c r="Z61" s="4"/>
      <c r="AA61" s="4"/>
      <c r="AB61" s="4"/>
      <c r="AD61" s="1"/>
      <c r="AE61" s="1"/>
    </row>
    <row r="62" spans="1:35" customFormat="1" x14ac:dyDescent="0.2">
      <c r="A62" s="3"/>
      <c r="F62" s="3"/>
      <c r="M62" s="37"/>
      <c r="N62" s="33"/>
      <c r="R62" s="3"/>
      <c r="S62" s="4"/>
      <c r="T62" s="4"/>
      <c r="U62" s="4"/>
      <c r="V62" s="4"/>
      <c r="W62" s="4"/>
      <c r="X62" s="4"/>
      <c r="Y62" s="4"/>
      <c r="Z62" s="4"/>
      <c r="AA62" s="4"/>
      <c r="AB62" s="4"/>
      <c r="AD62" s="1"/>
      <c r="AE62" s="1"/>
    </row>
    <row r="63" spans="1:35" customFormat="1" x14ac:dyDescent="0.2">
      <c r="B63" s="3"/>
      <c r="C63" s="3"/>
      <c r="F63" s="38"/>
      <c r="I63" s="38"/>
      <c r="J63" s="38"/>
      <c r="K63" s="38"/>
      <c r="M63" s="37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4"/>
    </row>
    <row r="64" spans="1:35" customFormat="1" ht="13.5" thickBot="1" x14ac:dyDescent="0.25">
      <c r="B64" s="3"/>
      <c r="C64" s="3"/>
      <c r="F64" s="38"/>
      <c r="I64" s="38"/>
      <c r="J64" s="38"/>
      <c r="K64" s="38"/>
      <c r="M64" s="37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4"/>
    </row>
    <row r="65" spans="6:916" ht="15.75" thickBot="1" x14ac:dyDescent="0.3">
      <c r="G65" s="64" t="s">
        <v>4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6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</row>
    <row r="66" spans="6:916" x14ac:dyDescent="0.2">
      <c r="G66" s="39" t="s">
        <v>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1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</row>
    <row r="67" spans="6:916" x14ac:dyDescent="0.2">
      <c r="G67" s="42" t="s">
        <v>6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4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</row>
    <row r="68" spans="6:916" x14ac:dyDescent="0.2">
      <c r="G68" s="45" t="s">
        <v>7</v>
      </c>
      <c r="H68" s="46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8"/>
      <c r="AD68" s="49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</row>
    <row r="69" spans="6:916" x14ac:dyDescent="0.2">
      <c r="F69" s="3"/>
      <c r="G69" s="50" t="s">
        <v>8</v>
      </c>
      <c r="H69" s="38"/>
      <c r="I69" s="38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44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</row>
    <row r="70" spans="6:916" x14ac:dyDescent="0.2">
      <c r="G70" s="45" t="s">
        <v>9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4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</row>
    <row r="71" spans="6:916" x14ac:dyDescent="0.2">
      <c r="G71" s="52" t="s">
        <v>10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4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</row>
    <row r="72" spans="6:916" x14ac:dyDescent="0.2">
      <c r="G72" s="53" t="s">
        <v>11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4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</row>
    <row r="73" spans="6:916" x14ac:dyDescent="0.2">
      <c r="G73" s="53" t="s">
        <v>12</v>
      </c>
      <c r="H73" s="43"/>
      <c r="I73" s="54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4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</row>
    <row r="74" spans="6:916" x14ac:dyDescent="0.2">
      <c r="G74" s="55" t="s">
        <v>13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4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</row>
    <row r="75" spans="6:916" ht="15" customHeight="1" thickBot="1" x14ac:dyDescent="0.25">
      <c r="G75" s="56" t="s">
        <v>14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8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</row>
    <row r="76" spans="6:916" x14ac:dyDescent="0.2">
      <c r="G76" s="8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</row>
    <row r="78" spans="6:916" x14ac:dyDescent="0.2">
      <c r="F78" s="3"/>
      <c r="G78" s="59"/>
    </row>
    <row r="80" spans="6:916" x14ac:dyDescent="0.2">
      <c r="G80" s="60"/>
    </row>
    <row r="82" spans="1:916" x14ac:dyDescent="0.2">
      <c r="A82" s="4"/>
      <c r="B82" s="4"/>
      <c r="C82" s="4"/>
      <c r="D82" s="4"/>
      <c r="E82" s="4"/>
      <c r="F82" s="4"/>
      <c r="G82" s="59"/>
      <c r="H82" s="4"/>
      <c r="I82" s="4"/>
      <c r="J82" s="4"/>
      <c r="K82" s="4"/>
      <c r="L82" s="4"/>
      <c r="M82" s="4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</row>
    <row r="83" spans="1:916" x14ac:dyDescent="0.2">
      <c r="A83" s="4"/>
      <c r="B83" s="4"/>
      <c r="C83" s="4"/>
      <c r="D83" s="4"/>
      <c r="E83" s="4"/>
      <c r="F83" s="4"/>
      <c r="G83" s="61"/>
      <c r="H83" s="4"/>
      <c r="I83" s="4"/>
      <c r="J83" s="4"/>
      <c r="K83" s="4"/>
      <c r="L83" s="4"/>
      <c r="M83" s="4"/>
      <c r="Z83" s="4"/>
      <c r="AA83" s="4"/>
      <c r="AB83" s="4"/>
      <c r="AC83" s="4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</row>
    <row r="84" spans="1:916" x14ac:dyDescent="0.2">
      <c r="A84" s="4"/>
      <c r="B84" s="4"/>
      <c r="C84" s="4"/>
      <c r="D84" s="4"/>
      <c r="E84" s="4"/>
      <c r="F84" s="4"/>
      <c r="G84" s="15"/>
      <c r="H84" s="3"/>
      <c r="I84" s="3"/>
      <c r="J84" s="3"/>
      <c r="K84" s="3"/>
      <c r="L84" s="3"/>
      <c r="M84" s="3"/>
      <c r="N84" s="3"/>
      <c r="O84" s="3"/>
      <c r="Z84" s="4"/>
      <c r="AA84" s="4"/>
      <c r="AB84" s="4"/>
      <c r="AC84" s="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</row>
    <row r="85" spans="1:91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Z85" s="4"/>
      <c r="AA85" s="4"/>
      <c r="AB85" s="4"/>
      <c r="AC85" s="4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</row>
    <row r="86" spans="1:91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Z86" s="4"/>
      <c r="AA86" s="4"/>
      <c r="AB86" s="4"/>
      <c r="AC86" s="4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</row>
    <row r="87" spans="1:916" x14ac:dyDescent="0.2">
      <c r="A87" s="4"/>
      <c r="B87" s="1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Z87" s="4"/>
      <c r="AA87" s="4"/>
      <c r="AB87" s="4"/>
      <c r="AC87" s="4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</row>
    <row r="88" spans="1:916" x14ac:dyDescent="0.2">
      <c r="A88" s="4"/>
      <c r="B88" s="21"/>
      <c r="C88" s="62"/>
      <c r="D88" s="4"/>
      <c r="E88" s="4"/>
      <c r="F88" s="4"/>
      <c r="H88" s="4"/>
      <c r="I88" s="4"/>
      <c r="J88" s="4"/>
      <c r="K88" s="4"/>
      <c r="L88" s="4"/>
      <c r="M88" s="4"/>
      <c r="Z88" s="4"/>
      <c r="AA88" s="4"/>
      <c r="AB88" s="4"/>
      <c r="AC88" s="4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</row>
    <row r="89" spans="1:916" x14ac:dyDescent="0.2">
      <c r="A89" s="4"/>
      <c r="B89" s="4"/>
      <c r="C89" s="4"/>
      <c r="D89" s="4"/>
      <c r="E89" s="4"/>
      <c r="F89" s="4"/>
      <c r="H89" s="4"/>
      <c r="I89" s="4"/>
      <c r="J89" s="4"/>
      <c r="K89" s="4"/>
      <c r="L89" s="4"/>
      <c r="M89" s="4"/>
      <c r="Z89" s="4"/>
      <c r="AA89" s="4"/>
      <c r="AB89" s="4"/>
      <c r="AC89" s="4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</row>
    <row r="90" spans="1:91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Z90" s="4"/>
      <c r="AA90" s="4"/>
      <c r="AB90" s="4"/>
      <c r="AC90" s="4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</row>
    <row r="91" spans="1:916" x14ac:dyDescent="0.2">
      <c r="A91" s="4"/>
      <c r="B91" s="2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Z91" s="4"/>
      <c r="AA91" s="4"/>
      <c r="AB91" s="4"/>
      <c r="AC91" s="4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</row>
    <row r="92" spans="1:91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Z92" s="4"/>
      <c r="AA92" s="4"/>
      <c r="AB92" s="4"/>
      <c r="AC92" s="4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</row>
    <row r="93" spans="1:91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S93" s="4"/>
      <c r="Z93" s="4"/>
      <c r="AA93" s="4"/>
      <c r="AB93" s="4"/>
      <c r="AC93" s="4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</row>
    <row r="94" spans="1:91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</row>
    <row r="95" spans="1:91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</row>
    <row r="96" spans="1:91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</row>
    <row r="97" spans="1:916" ht="13.5" x14ac:dyDescent="0.25">
      <c r="A97" s="4"/>
      <c r="B97" s="4"/>
      <c r="C97" s="4"/>
      <c r="D97" s="4"/>
      <c r="E97" s="4"/>
      <c r="F97" s="4"/>
      <c r="G97" s="4"/>
      <c r="H97" s="4"/>
      <c r="I97" s="28"/>
      <c r="J97" s="4"/>
      <c r="K97" s="4"/>
      <c r="L97" s="4"/>
      <c r="M97" s="4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</row>
    <row r="98" spans="1:91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</row>
    <row r="99" spans="1:91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</row>
    <row r="100" spans="1:91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</row>
    <row r="101" spans="1:91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</row>
    <row r="102" spans="1:91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</row>
    <row r="103" spans="1:91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</row>
    <row r="104" spans="1:916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</row>
    <row r="105" spans="1:916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</row>
    <row r="106" spans="1:916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</row>
    <row r="107" spans="1:916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</row>
    <row r="108" spans="1:916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</row>
    <row r="109" spans="1:916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</row>
    <row r="110" spans="1:916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</row>
    <row r="111" spans="1:916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</row>
    <row r="112" spans="1:916" ht="15" x14ac:dyDescent="0.25">
      <c r="A112" s="4"/>
      <c r="B112" s="1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</row>
    <row r="113" spans="1:916" x14ac:dyDescent="0.2">
      <c r="A113" s="4"/>
      <c r="B113" s="16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</row>
    <row r="114" spans="1:916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</row>
    <row r="115" spans="1:916" x14ac:dyDescent="0.2">
      <c r="A115" s="4"/>
      <c r="B115" s="16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</row>
    <row r="116" spans="1:916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</row>
    <row r="117" spans="1:916" x14ac:dyDescent="0.2">
      <c r="A117" s="4"/>
      <c r="B117" s="16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</row>
    <row r="118" spans="1:916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</row>
    <row r="119" spans="1:916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</row>
    <row r="120" spans="1:916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</row>
    <row r="121" spans="1:916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</row>
    <row r="122" spans="1:916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</row>
    <row r="123" spans="1:916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</row>
    <row r="124" spans="1:916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</row>
    <row r="125" spans="1:916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</row>
    <row r="126" spans="1:916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</row>
    <row r="127" spans="1:916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</row>
    <row r="128" spans="1:916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</row>
    <row r="129" spans="1:916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</row>
    <row r="130" spans="1:916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</row>
    <row r="131" spans="1:916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</row>
  </sheetData>
  <mergeCells count="5">
    <mergeCell ref="A1:AC1"/>
    <mergeCell ref="M26:P26"/>
    <mergeCell ref="B37:K37"/>
    <mergeCell ref="B40:K40"/>
    <mergeCell ref="B54:K54"/>
  </mergeCells>
  <pageMargins left="0.25" right="0.17" top="0.75" bottom="0.75" header="0.3" footer="0.3"/>
  <pageSetup paperSize="8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2018-19 Dashboard FINAL OUTTURN</vt:lpstr>
      <vt:lpstr>'2018-19 Dashboard FINAL OUTTURN'!Print_Area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Broad, John (F&amp;R)</dc:creator>
  <cp:lastModifiedBy>Broad, John (F&amp;R)</cp:lastModifiedBy>
  <cp:lastPrinted>2019-05-08T12:51:40Z</cp:lastPrinted>
  <dcterms:created xsi:type="dcterms:W3CDTF">2019-05-08T12:51:29Z</dcterms:created>
  <dcterms:modified xsi:type="dcterms:W3CDTF">2019-05-08T12:53:57Z</dcterms:modified>
</cp:coreProperties>
</file>