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001 SSLEP\Reports for SPMG\19-20 Q4\"/>
    </mc:Choice>
  </mc:AlternateContent>
  <xr:revisionPtr revIDLastSave="0" documentId="13_ncr:1_{617BB7B6-6998-45E8-B23B-2075D1AF3E6B}" xr6:coauthVersionLast="45" xr6:coauthVersionMax="45" xr10:uidLastSave="{00000000-0000-0000-0000-000000000000}"/>
  <bookViews>
    <workbookView xWindow="-120" yWindow="-120" windowWidth="29040" windowHeight="15840" xr2:uid="{DD1A1B28-FADB-4B0E-A9C2-21757CABE328}"/>
  </bookViews>
  <sheets>
    <sheet name="SUMMARY" sheetId="1" r:id="rId1"/>
    <sheet name="CDGD TIMELINE" sheetId="4" r:id="rId2"/>
    <sheet name="FORECASTIN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7" i="4" l="1"/>
  <c r="O47" i="4"/>
  <c r="T39" i="4"/>
  <c r="S39" i="4"/>
  <c r="R39" i="4"/>
  <c r="Q39" i="4"/>
  <c r="P39" i="4"/>
  <c r="O39" i="4"/>
  <c r="T28" i="4"/>
  <c r="S28" i="4"/>
  <c r="R28" i="4"/>
  <c r="Q28" i="4"/>
  <c r="O28" i="4"/>
  <c r="P28" i="4" s="1"/>
  <c r="G74" i="2"/>
  <c r="D74" i="2"/>
</calcChain>
</file>

<file path=xl/sharedStrings.xml><?xml version="1.0" encoding="utf-8"?>
<sst xmlns="http://schemas.openxmlformats.org/spreadsheetml/2006/main" count="273" uniqueCount="122">
  <si>
    <t>SSLEP Executive Board - Growth Deal Outputs Summary</t>
  </si>
  <si>
    <t>at Q4 2019/20</t>
  </si>
  <si>
    <t>18/19</t>
  </si>
  <si>
    <t>19/20</t>
  </si>
  <si>
    <t>20/21</t>
  </si>
  <si>
    <t>21/22+</t>
  </si>
  <si>
    <t>Apprenticeships - AME South Staffs College</t>
  </si>
  <si>
    <t>Actual</t>
  </si>
  <si>
    <t>Apprenticeships - AME NSCG</t>
  </si>
  <si>
    <t>Apprenticeships - AME JCB</t>
  </si>
  <si>
    <t>15/16</t>
  </si>
  <si>
    <t>16/17</t>
  </si>
  <si>
    <t>17/18</t>
  </si>
  <si>
    <t xml:space="preserve">Lichfield Park </t>
  </si>
  <si>
    <t xml:space="preserve">2017 Forecast </t>
  </si>
  <si>
    <t>2019 Forecast</t>
  </si>
  <si>
    <t>Meaford</t>
  </si>
  <si>
    <t>Bericote 4 Ashes</t>
  </si>
  <si>
    <t>Branston Locks</t>
  </si>
  <si>
    <t>Tamworth EQ</t>
  </si>
  <si>
    <t>Keele SIH</t>
  </si>
  <si>
    <t>Forecast</t>
  </si>
  <si>
    <t>Redhill</t>
  </si>
  <si>
    <t>Keele IC5</t>
  </si>
  <si>
    <t>i54</t>
  </si>
  <si>
    <t>Stafford Western Access Route</t>
  </si>
  <si>
    <t>Etruria</t>
  </si>
  <si>
    <t>SME Expansion</t>
  </si>
  <si>
    <t>Spode</t>
  </si>
  <si>
    <t>Stoke on Trent Railway Station Power Upgrade</t>
  </si>
  <si>
    <t>Victoria Ground Phase 2</t>
  </si>
  <si>
    <t>Blythe Park Extension Infrastructure project</t>
  </si>
  <si>
    <t>Stoke Flood Alleviation</t>
  </si>
  <si>
    <t>Cannock &amp; Silverdale EC's</t>
  </si>
  <si>
    <t>Stafford Gateway Strategic Land Acquisition</t>
  </si>
  <si>
    <t>SME Expansion programme</t>
  </si>
  <si>
    <t>City East Link Road</t>
  </si>
  <si>
    <t>Housing units constructed - actual vs forecast</t>
  </si>
  <si>
    <t>JOBS created or safeguarded - actual vs forecast</t>
  </si>
  <si>
    <t>Skills - Apprenticeships and Learners - Forecasts (SEF 2)</t>
  </si>
  <si>
    <t>SEF Round 2</t>
  </si>
  <si>
    <t>Target Apprenticeship Growth</t>
  </si>
  <si>
    <t>Ssouth Staffs College</t>
  </si>
  <si>
    <t>NSCG</t>
  </si>
  <si>
    <t>Stoke College</t>
  </si>
  <si>
    <t>TOTAL</t>
  </si>
  <si>
    <t>Target new learners assisted</t>
  </si>
  <si>
    <t>These forecasts are based on scheme forecasts revised in April 2019.  Forecasts will be revisited in Q1, 2020</t>
  </si>
  <si>
    <t>Skills - Apprenticeships and Learners - ACTUALS</t>
  </si>
  <si>
    <t>SEF 2 will be impacted by Covid as progress is now at a standstill (college-based).</t>
  </si>
  <si>
    <t xml:space="preserve">73% % of 2019-20 target attained </t>
  </si>
  <si>
    <t xml:space="preserve">72% of 2019-20 target attained </t>
  </si>
  <si>
    <t>LGF OUTPUTS - forecast/actual</t>
  </si>
  <si>
    <t>Forecasting is revised annually in Q1.  The data below shows change/slippage comparison between Q1 2017 and Q1 2019 forecasts.</t>
  </si>
  <si>
    <t>Note: the columns show cumulative totals</t>
  </si>
  <si>
    <t>JOBS</t>
  </si>
  <si>
    <t>HOUSES</t>
  </si>
  <si>
    <t xml:space="preserve">GROWTH DEAL    </t>
  </si>
  <si>
    <r>
      <rPr>
        <b/>
        <sz val="14"/>
        <color rgb="FFFF0000"/>
        <rFont val="Arial"/>
        <family val="2"/>
      </rPr>
      <t>SSLEP Confidential report</t>
    </r>
    <r>
      <rPr>
        <b/>
        <sz val="14"/>
        <color theme="1"/>
        <rFont val="Arial"/>
        <family val="2"/>
      </rPr>
      <t xml:space="preserve">
</t>
    </r>
    <r>
      <rPr>
        <b/>
        <sz val="22"/>
        <color theme="3" tint="-0.249977111117893"/>
        <rFont val="Arial"/>
        <family val="2"/>
      </rPr>
      <t xml:space="preserve">GD Programme Delivery and Outputs Forecasting         </t>
    </r>
    <r>
      <rPr>
        <b/>
        <sz val="28"/>
        <color theme="3" tint="-0.249977111117893"/>
        <rFont val="Arial"/>
        <family val="2"/>
      </rPr>
      <t>JOBS</t>
    </r>
  </si>
  <si>
    <t>Outputs RAG - current position against forecast
JOBS</t>
  </si>
  <si>
    <t>Scheme title</t>
  </si>
  <si>
    <t>Status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</si>
  <si>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</si>
  <si>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</si>
  <si>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</si>
  <si>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</si>
  <si>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</si>
  <si>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</si>
  <si>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</si>
  <si>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</si>
  <si>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</si>
  <si>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</si>
  <si>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</si>
  <si>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</si>
  <si>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JOBS
 Delivered to date</t>
  </si>
  <si>
    <t>% of 2019-20 target attained to date</t>
  </si>
  <si>
    <t>JOBS
Forecast
by March 2020</t>
  </si>
  <si>
    <t>JOBS
Forecast 
by March 2021</t>
  </si>
  <si>
    <t>JOBS
Forecast 
2021-22+</t>
  </si>
  <si>
    <t>ORIGINAL forecast 
(by 2025)</t>
  </si>
  <si>
    <t>Completed and closed, outputs delivered</t>
  </si>
  <si>
    <t>Lichfield Park</t>
  </si>
  <si>
    <t>Completed - monitoring outputs</t>
  </si>
  <si>
    <t>Bericote Four Ashes
(Phases 1 and 2)</t>
  </si>
  <si>
    <t>N/A</t>
  </si>
  <si>
    <t>Redhill (S)</t>
  </si>
  <si>
    <t>Keele IC5 (S)</t>
  </si>
  <si>
    <t>i54 (S)</t>
  </si>
  <si>
    <t xml:space="preserve">Keele SIH </t>
  </si>
  <si>
    <t>Skills Equipment Fund 1</t>
  </si>
  <si>
    <t>Skills Equipment Fund 2</t>
  </si>
  <si>
    <t>SWAR</t>
  </si>
  <si>
    <t>Tamworth Enterprise Quarter</t>
  </si>
  <si>
    <t>Spode Church Street Phase 2</t>
  </si>
  <si>
    <t>SME Expansion programme (GPF)</t>
  </si>
  <si>
    <t>Etruria Valley</t>
  </si>
  <si>
    <t>Approved - pending contract</t>
  </si>
  <si>
    <t xml:space="preserve"> </t>
  </si>
  <si>
    <t>Cannock &amp; Silverdale Enterprise Centres</t>
  </si>
  <si>
    <t>Growth Deal - Jobs totals</t>
  </si>
  <si>
    <t>GROWTH DEAL</t>
  </si>
  <si>
    <r>
      <t xml:space="preserve">SSLEP GD Programme Delivery and Outputs Forecasting - </t>
    </r>
    <r>
      <rPr>
        <b/>
        <sz val="28"/>
        <color theme="3" tint="-0.249977111117893"/>
        <rFont val="Arial"/>
        <family val="2"/>
      </rPr>
      <t xml:space="preserve">HOUSING </t>
    </r>
  </si>
  <si>
    <t>Outputs RAG - current position against forecast
HOUSING</t>
  </si>
  <si>
    <t>HOUSES
 Delivered to date</t>
  </si>
  <si>
    <t>HOUSES
Forecast
by March 2020</t>
  </si>
  <si>
    <t>HOUSES
Forecast 
by March 2021</t>
  </si>
  <si>
    <t>HOUSES
Forecast 
2021-22+</t>
  </si>
  <si>
    <t>SME Expansion ptogramme</t>
  </si>
  <si>
    <t>Stafford Gateway Land Acquisition</t>
  </si>
  <si>
    <t>Growth Deal - Housing totals</t>
  </si>
  <si>
    <t>CITY DEAL</t>
  </si>
  <si>
    <r>
      <t xml:space="preserve">SSLEP City Deal Programme Delivery and Outputs Forecasting - </t>
    </r>
    <r>
      <rPr>
        <b/>
        <sz val="28"/>
        <color theme="3" tint="-0.249977111117893"/>
        <rFont val="Arial"/>
        <family val="2"/>
      </rPr>
      <t>JOBS</t>
    </r>
  </si>
  <si>
    <t>Keele SEND (City Deal)</t>
  </si>
  <si>
    <t>TBC</t>
  </si>
  <si>
    <t>DHN (City Deal)</t>
  </si>
  <si>
    <t>AME Hub Phase 1</t>
  </si>
  <si>
    <t>Innovative Growth in Stoke-on-Trent and Staffordshire (IGISS)</t>
  </si>
  <si>
    <t>Stoke-on-Trent and Staffordshire Business Support Programme (SSBSP)</t>
  </si>
  <si>
    <t>Stoke-on-Trent and Staffordshire Business Support Programme (SSBSP) Business Loan Fund</t>
  </si>
  <si>
    <t>City Deal - Jobs totals</t>
  </si>
  <si>
    <t>Closed - outputs delivered</t>
  </si>
  <si>
    <t>Live - in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</si>
</sst>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548235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C659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22"/>
      <color theme="3" tint="-0.249977111117893"/>
      <name val="Arial"/>
      <family val="2"/>
    </font>
    <font>
      <b/>
      <sz val="28"/>
      <color theme="3" tint="-0.249977111117893"/>
      <name val="Arial"/>
      <family val="2"/>
    </font>
    <font>
      <b/>
      <sz val="10"/>
      <color rgb="FF7030A0"/>
      <name val="Arial"/>
      <family val="2"/>
    </font>
    <font>
      <b/>
      <sz val="12"/>
      <color theme="0" tint="-0.499984740745262"/>
      <name val="Arial"/>
      <family val="2"/>
    </font>
    <font>
      <b/>
      <sz val="16"/>
      <name val="Arial"/>
      <family val="2"/>
    </font>
    <font>
      <b/>
      <sz val="12"/>
      <color rgb="FF7030A0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C0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ill="1" applyAlignment="1"/>
    <xf numFmtId="0" fontId="3" fillId="4" borderId="1" xfId="0" applyFont="1" applyFill="1" applyBorder="1"/>
    <xf numFmtId="0" fontId="4" fillId="0" borderId="2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6" borderId="1" xfId="0" applyFont="1" applyFill="1" applyBorder="1"/>
    <xf numFmtId="0" fontId="3" fillId="7" borderId="1" xfId="0" applyFont="1" applyFill="1" applyBorder="1"/>
    <xf numFmtId="0" fontId="3" fillId="0" borderId="2" xfId="0" applyFont="1" applyBorder="1"/>
    <xf numFmtId="0" fontId="3" fillId="7" borderId="6" xfId="0" applyFont="1" applyFill="1" applyBorder="1"/>
    <xf numFmtId="0" fontId="8" fillId="0" borderId="6" xfId="0" applyFont="1" applyBorder="1"/>
    <xf numFmtId="0" fontId="8" fillId="0" borderId="1" xfId="0" applyFont="1" applyBorder="1"/>
    <xf numFmtId="0" fontId="3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0" xfId="0" applyFont="1" applyBorder="1"/>
    <xf numFmtId="0" fontId="9" fillId="4" borderId="0" xfId="0" applyFont="1" applyFill="1" applyBorder="1"/>
    <xf numFmtId="0" fontId="9" fillId="4" borderId="8" xfId="0" applyFont="1" applyFill="1" applyBorder="1" applyAlignment="1">
      <alignment horizontal="right"/>
    </xf>
    <xf numFmtId="0" fontId="3" fillId="7" borderId="15" xfId="0" applyFont="1" applyFill="1" applyBorder="1"/>
    <xf numFmtId="0" fontId="0" fillId="0" borderId="16" xfId="0" applyBorder="1"/>
    <xf numFmtId="0" fontId="3" fillId="0" borderId="17" xfId="0" applyFont="1" applyBorder="1"/>
    <xf numFmtId="0" fontId="3" fillId="0" borderId="18" xfId="0" applyFont="1" applyBorder="1"/>
    <xf numFmtId="0" fontId="3" fillId="7" borderId="19" xfId="0" applyFont="1" applyFill="1" applyBorder="1"/>
    <xf numFmtId="0" fontId="3" fillId="0" borderId="16" xfId="0" applyFont="1" applyBorder="1"/>
    <xf numFmtId="0" fontId="0" fillId="0" borderId="17" xfId="0" applyBorder="1"/>
    <xf numFmtId="0" fontId="3" fillId="4" borderId="15" xfId="0" applyFont="1" applyFill="1" applyBorder="1" applyAlignment="1">
      <alignment horizontal="right"/>
    </xf>
    <xf numFmtId="0" fontId="3" fillId="7" borderId="15" xfId="0" applyFont="1" applyFill="1" applyBorder="1" applyAlignment="1">
      <alignment horizontal="right"/>
    </xf>
    <xf numFmtId="0" fontId="3" fillId="0" borderId="7" xfId="0" applyFont="1" applyBorder="1"/>
    <xf numFmtId="0" fontId="0" fillId="0" borderId="0" xfId="0" applyAlignment="1"/>
    <xf numFmtId="0" fontId="2" fillId="0" borderId="0" xfId="0" applyFont="1" applyFill="1" applyBorder="1"/>
    <xf numFmtId="0" fontId="1" fillId="0" borderId="11" xfId="0" applyFont="1" applyBorder="1" applyAlignment="1"/>
    <xf numFmtId="0" fontId="1" fillId="9" borderId="11" xfId="0" applyFont="1" applyFill="1" applyBorder="1" applyAlignment="1"/>
    <xf numFmtId="0" fontId="2" fillId="9" borderId="0" xfId="0" applyFont="1" applyFill="1" applyBorder="1"/>
    <xf numFmtId="0" fontId="0" fillId="0" borderId="0" xfId="0" applyFill="1" applyBorder="1" applyAlignment="1">
      <alignment wrapText="1"/>
    </xf>
    <xf numFmtId="0" fontId="1" fillId="2" borderId="0" xfId="0" applyFont="1" applyFill="1"/>
    <xf numFmtId="0" fontId="1" fillId="0" borderId="0" xfId="0" applyFont="1" applyFill="1" applyBorder="1" applyAlignment="1"/>
    <xf numFmtId="0" fontId="2" fillId="5" borderId="12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9" fontId="3" fillId="0" borderId="0" xfId="0" applyNumberFormat="1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0" fillId="10" borderId="0" xfId="0" applyFill="1"/>
    <xf numFmtId="17" fontId="14" fillId="11" borderId="0" xfId="0" applyNumberFormat="1" applyFont="1" applyFill="1" applyAlignment="1">
      <alignment horizontal="center"/>
    </xf>
    <xf numFmtId="0" fontId="14" fillId="10" borderId="3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12" borderId="22" xfId="0" applyNumberFormat="1" applyFont="1" applyFill="1" applyBorder="1" applyAlignment="1">
      <alignment horizontal="center" vertical="center" wrapText="1"/>
    </xf>
    <xf numFmtId="49" fontId="11" fillId="12" borderId="6" xfId="0" applyNumberFormat="1" applyFont="1" applyFill="1" applyBorder="1" applyAlignment="1">
      <alignment horizontal="center" vertical="center" wrapText="1"/>
    </xf>
    <xf numFmtId="49" fontId="11" fillId="12" borderId="21" xfId="0" applyNumberFormat="1" applyFont="1" applyFill="1" applyBorder="1" applyAlignment="1">
      <alignment horizontal="center" vertical="center" wrapText="1"/>
    </xf>
    <xf numFmtId="49" fontId="11" fillId="12" borderId="18" xfId="0" applyNumberFormat="1" applyFont="1" applyFill="1" applyBorder="1" applyAlignment="1">
      <alignment horizontal="center" vertical="center" wrapText="1"/>
    </xf>
    <xf numFmtId="49" fontId="11" fillId="12" borderId="19" xfId="0" applyNumberFormat="1" applyFont="1" applyFill="1" applyBorder="1" applyAlignment="1">
      <alignment horizontal="center" vertical="center" wrapText="1"/>
    </xf>
    <xf numFmtId="49" fontId="18" fillId="12" borderId="21" xfId="0" applyNumberFormat="1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24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/>
    </xf>
    <xf numFmtId="9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 wrapText="1"/>
    </xf>
    <xf numFmtId="0" fontId="1" fillId="16" borderId="10" xfId="0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center" vertical="center"/>
    </xf>
    <xf numFmtId="0" fontId="11" fillId="18" borderId="23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18" borderId="24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horizontal="center" vertical="center" wrapText="1"/>
    </xf>
    <xf numFmtId="0" fontId="11" fillId="18" borderId="26" xfId="0" applyFont="1" applyFill="1" applyBorder="1" applyAlignment="1">
      <alignment horizontal="center" vertical="center" wrapText="1"/>
    </xf>
    <xf numFmtId="0" fontId="9" fillId="18" borderId="26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/>
    </xf>
    <xf numFmtId="9" fontId="1" fillId="9" borderId="29" xfId="0" applyNumberFormat="1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vertical="center"/>
    </xf>
    <xf numFmtId="0" fontId="10" fillId="10" borderId="0" xfId="0" applyFont="1" applyFill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49" fontId="11" fillId="12" borderId="34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49" fontId="11" fillId="12" borderId="23" xfId="0" applyNumberFormat="1" applyFont="1" applyFill="1" applyBorder="1" applyAlignment="1">
      <alignment horizontal="center" vertical="center" wrapText="1"/>
    </xf>
    <xf numFmtId="49" fontId="11" fillId="12" borderId="10" xfId="0" applyNumberFormat="1" applyFont="1" applyFill="1" applyBorder="1" applyAlignment="1">
      <alignment horizontal="center" vertical="center" wrapText="1"/>
    </xf>
    <xf numFmtId="49" fontId="11" fillId="12" borderId="15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0" fillId="10" borderId="27" xfId="0" applyFill="1" applyBorder="1"/>
    <xf numFmtId="0" fontId="0" fillId="10" borderId="2" xfId="0" applyFill="1" applyBorder="1"/>
    <xf numFmtId="0" fontId="1" fillId="9" borderId="35" xfId="0" applyFont="1" applyFill="1" applyBorder="1" applyAlignment="1">
      <alignment horizontal="center" vertical="center"/>
    </xf>
    <xf numFmtId="9" fontId="1" fillId="9" borderId="35" xfId="0" applyNumberFormat="1" applyFont="1" applyFill="1" applyBorder="1" applyAlignment="1">
      <alignment horizontal="center" vertical="center"/>
    </xf>
    <xf numFmtId="0" fontId="12" fillId="14" borderId="35" xfId="0" applyFont="1" applyFill="1" applyBorder="1" applyAlignment="1">
      <alignment horizontal="center" vertical="center"/>
    </xf>
    <xf numFmtId="0" fontId="21" fillId="15" borderId="3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/>
    </xf>
    <xf numFmtId="0" fontId="23" fillId="4" borderId="0" xfId="0" applyFont="1" applyFill="1" applyBorder="1"/>
    <xf numFmtId="0" fontId="24" fillId="0" borderId="2" xfId="0" applyFont="1" applyBorder="1"/>
    <xf numFmtId="0" fontId="25" fillId="0" borderId="2" xfId="0" applyFont="1" applyBorder="1"/>
    <xf numFmtId="0" fontId="26" fillId="0" borderId="2" xfId="0" applyFont="1" applyBorder="1"/>
    <xf numFmtId="0" fontId="27" fillId="4" borderId="1" xfId="0" applyFont="1" applyFill="1" applyBorder="1"/>
    <xf numFmtId="0" fontId="28" fillId="0" borderId="2" xfId="0" applyFont="1" applyBorder="1"/>
    <xf numFmtId="0" fontId="11" fillId="19" borderId="23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19" borderId="24" xfId="0" applyFont="1" applyFill="1" applyBorder="1" applyAlignment="1">
      <alignment horizontal="center" vertical="center" wrapText="1"/>
    </xf>
    <xf numFmtId="0" fontId="9" fillId="19" borderId="24" xfId="0" applyFont="1" applyFill="1" applyBorder="1" applyAlignment="1">
      <alignment horizontal="center" vertical="center" wrapText="1"/>
    </xf>
    <xf numFmtId="0" fontId="11" fillId="19" borderId="20" xfId="0" applyFont="1" applyFill="1" applyBorder="1" applyAlignment="1">
      <alignment horizontal="center" vertical="center" wrapText="1"/>
    </xf>
    <xf numFmtId="0" fontId="9" fillId="19" borderId="20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9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9" borderId="0" xfId="0" applyFont="1" applyFill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6" fillId="10" borderId="26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36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right" vertical="center" wrapText="1"/>
    </xf>
    <xf numFmtId="0" fontId="20" fillId="0" borderId="28" xfId="0" applyFont="1" applyBorder="1" applyAlignment="1">
      <alignment horizontal="right" vertical="center" wrapText="1"/>
    </xf>
    <xf numFmtId="0" fontId="16" fillId="10" borderId="31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center" vertical="center" wrapText="1"/>
    </xf>
    <xf numFmtId="0" fontId="10" fillId="10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7</xdr:row>
      <xdr:rowOff>47625</xdr:rowOff>
    </xdr:from>
    <xdr:to>
      <xdr:col>7</xdr:col>
      <xdr:colOff>523149</xdr:colOff>
      <xdr:row>24</xdr:row>
      <xdr:rowOff>180554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BEF06E-7FCB-4401-9B94-9415033FB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009650"/>
          <a:ext cx="5809524" cy="3371429"/>
        </a:xfrm>
        <a:prstGeom prst="rect">
          <a:avLst/>
        </a:prstGeom>
      </xdr:spPr>
    </xdr:pic>
    <xdr:clientData/>
  </xdr:twoCellAnchor>
  <xdr:twoCellAnchor>
    <xdr:from>
      <xdr:col>0</xdr:col>
      <xdr:colOff>81643</xdr:colOff>
      <xdr:row>26</xdr:row>
      <xdr:rowOff>54429</xdr:rowOff>
    </xdr:from>
    <xdr:to>
      <xdr:col>15</xdr:col>
      <xdr:colOff>408214</xdr:colOff>
      <xdr:row>26</xdr:row>
      <xdr:rowOff>81644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11DE8614-2F28-43AB-8C0E-CA60010A6B89}"/>
            </a:ext>
          </a:extLst>
        </xdr:cNvPr>
        <xdr:cNvCxnSpPr/>
      </xdr:nvCxnSpPr>
      <xdr:spPr>
        <a:xfrm flipV="1">
          <a:off x="81643" y="5197929"/>
          <a:ext cx="11756571" cy="27215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54</xdr:row>
      <xdr:rowOff>27214</xdr:rowOff>
    </xdr:from>
    <xdr:to>
      <xdr:col>15</xdr:col>
      <xdr:colOff>326572</xdr:colOff>
      <xdr:row>76</xdr:row>
      <xdr:rowOff>13608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BFA42B9-C9B3-4AC7-A9E1-716D59CD3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212285"/>
          <a:ext cx="11661322" cy="4177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122464</xdr:rowOff>
    </xdr:from>
    <xdr:to>
      <xdr:col>7</xdr:col>
      <xdr:colOff>517071</xdr:colOff>
      <xdr:row>49</xdr:row>
      <xdr:rowOff>83628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0D74606-41B0-4F25-AC5D-110EBBFC5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510893"/>
          <a:ext cx="5851071" cy="3199664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50</xdr:row>
      <xdr:rowOff>163285</xdr:rowOff>
    </xdr:from>
    <xdr:to>
      <xdr:col>15</xdr:col>
      <xdr:colOff>517071</xdr:colOff>
      <xdr:row>50</xdr:row>
      <xdr:rowOff>190500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401C4FBD-0CEB-48FB-94EF-6B3C0B2DD56C}"/>
            </a:ext>
          </a:extLst>
        </xdr:cNvPr>
        <xdr:cNvCxnSpPr/>
      </xdr:nvCxnSpPr>
      <xdr:spPr>
        <a:xfrm flipV="1">
          <a:off x="190500" y="10572749"/>
          <a:ext cx="11756571" cy="27215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585105</xdr:colOff>
      <xdr:row>76</xdr:row>
      <xdr:rowOff>190500</xdr:rowOff>
    </xdr:from>
    <xdr:to>
      <xdr:col>12</xdr:col>
      <xdr:colOff>231321</xdr:colOff>
      <xdr:row>96</xdr:row>
      <xdr:rowOff>135838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D6D6E2-57F0-4098-95ED-EC9C226BB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5105" y="15090321"/>
          <a:ext cx="8790216" cy="404108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</xdr:row>
      <xdr:rowOff>76201</xdr:rowOff>
    </xdr:from>
    <xdr:to>
      <xdr:col>15</xdr:col>
      <xdr:colOff>238125</xdr:colOff>
      <xdr:row>22</xdr:row>
      <xdr:rowOff>185437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D63E90-5D95-4EBC-A099-7994DBC6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809626"/>
          <a:ext cx="5572125" cy="3738261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26</xdr:row>
      <xdr:rowOff>161925</xdr:rowOff>
    </xdr:from>
    <xdr:to>
      <xdr:col>15</xdr:col>
      <xdr:colOff>257175</xdr:colOff>
      <xdr:row>47</xdr:row>
      <xdr:rowOff>99989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2530BF-C3E5-4A97-B653-657078D9E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34100" y="5286375"/>
          <a:ext cx="5553075" cy="3948089"/>
        </a:xfrm>
        <a:prstGeom prst="rect">
          <a:avLst/>
        </a:prstGeom>
      </xdr:spPr>
    </xdr:pic>
    <xdr:clientData/>
  </xdr:twoCellAnchor>
  <xdr:twoCellAnchor>
    <xdr:from>
      <xdr:col>13</xdr:col>
      <xdr:colOff>647700</xdr:colOff>
      <xdr:row>42</xdr:row>
      <xdr:rowOff>133350</xdr:rowOff>
    </xdr:from>
    <xdr:to>
      <xdr:col>15</xdr:col>
      <xdr:colOff>102280</xdr:colOff>
      <xdr:row>44</xdr:row>
      <xdr:rowOff>18824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A4E254A-C712-4C2E-B901-295B1E57A3D5}"/>
            </a:ext>
          </a:extLst>
        </xdr:cNvPr>
        <xdr:cNvSpPr txBox="1"/>
      </xdr:nvSpPr>
      <xdr:spPr>
        <a:xfrm>
          <a:off x="10553700" y="8315325"/>
          <a:ext cx="978580" cy="266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Target: 1,000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272143</xdr:colOff>
      <xdr:row>34</xdr:row>
      <xdr:rowOff>190500</xdr:rowOff>
    </xdr:from>
    <xdr:to>
      <xdr:col>9</xdr:col>
      <xdr:colOff>408214</xdr:colOff>
      <xdr:row>34</xdr:row>
      <xdr:rowOff>571500</xdr:rowOff>
    </xdr:to>
    <xdr:sp macro="" textlink="">
      <xdr:nvSpPr>
        <xdr:cNvPr id="2" name="Pentagon 5">
          <a:extLst>
            <a:ext uri="{FF2B5EF4-FFF2-40B4-BE49-F238E27FC236}">
              <a16:creationId xmlns:a16="http://schemas.microsoft.com/office/drawing/2014/main" id="{7B0C6100-5046-4DF6-9C30-64996C314A44}"/>
            </a:ext>
          </a:extLst>
        </xdr:cNvPr>
        <xdr:cNvSpPr/>
      </xdr:nvSpPr>
      <xdr:spPr>
        <a:xfrm>
          <a:off x="12159343" y="24765000"/>
          <a:ext cx="1269546" cy="38100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7</xdr:col>
      <xdr:colOff>616323</xdr:colOff>
      <xdr:row>24</xdr:row>
      <xdr:rowOff>84044</xdr:rowOff>
    </xdr:from>
    <xdr:to>
      <xdr:col>8</xdr:col>
      <xdr:colOff>364190</xdr:colOff>
      <xdr:row>24</xdr:row>
      <xdr:rowOff>406213</xdr:rowOff>
    </xdr:to>
    <xdr:sp macro="" textlink="">
      <xdr:nvSpPr>
        <xdr:cNvPr id="3" name="Pentagon 5">
          <a:extLst>
            <a:ext uri="{FF2B5EF4-FFF2-40B4-BE49-F238E27FC236}">
              <a16:creationId xmlns:a16="http://schemas.microsoft.com/office/drawing/2014/main" id="{8891DF80-4945-4B79-9BD7-8F7ADC234B1B}"/>
            </a:ext>
          </a:extLst>
        </xdr:cNvPr>
        <xdr:cNvSpPr/>
      </xdr:nvSpPr>
      <xdr:spPr>
        <a:xfrm>
          <a:off x="11370048" y="17410019"/>
          <a:ext cx="881342" cy="322169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691696</xdr:colOff>
      <xdr:row>37</xdr:row>
      <xdr:rowOff>174625</xdr:rowOff>
    </xdr:from>
    <xdr:to>
      <xdr:col>11</xdr:col>
      <xdr:colOff>675821</xdr:colOff>
      <xdr:row>37</xdr:row>
      <xdr:rowOff>508000</xdr:rowOff>
    </xdr:to>
    <xdr:sp macro="" textlink="">
      <xdr:nvSpPr>
        <xdr:cNvPr id="4" name="Pentagon 34">
          <a:extLst>
            <a:ext uri="{FF2B5EF4-FFF2-40B4-BE49-F238E27FC236}">
              <a16:creationId xmlns:a16="http://schemas.microsoft.com/office/drawing/2014/main" id="{4C8E20F1-C5A3-405F-B7A8-CFAEA44ADAD8}"/>
            </a:ext>
          </a:extLst>
        </xdr:cNvPr>
        <xdr:cNvSpPr/>
      </xdr:nvSpPr>
      <xdr:spPr>
        <a:xfrm>
          <a:off x="13712371" y="26977975"/>
          <a:ext cx="2251075" cy="333375"/>
        </a:xfrm>
        <a:prstGeom prst="homePlate">
          <a:avLst/>
        </a:prstGeom>
        <a:pattFill prst="wdUpDiag">
          <a:fgClr>
            <a:srgbClr val="FFC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8</xdr:col>
      <xdr:colOff>83343</xdr:colOff>
      <xdr:row>19</xdr:row>
      <xdr:rowOff>428625</xdr:rowOff>
    </xdr:from>
    <xdr:to>
      <xdr:col>8</xdr:col>
      <xdr:colOff>1059657</xdr:colOff>
      <xdr:row>20</xdr:row>
      <xdr:rowOff>0</xdr:rowOff>
    </xdr:to>
    <xdr:sp macro="" textlink="">
      <xdr:nvSpPr>
        <xdr:cNvPr id="5" name="Pentagon 34">
          <a:extLst>
            <a:ext uri="{FF2B5EF4-FFF2-40B4-BE49-F238E27FC236}">
              <a16:creationId xmlns:a16="http://schemas.microsoft.com/office/drawing/2014/main" id="{AA920328-DCF8-47CF-9C40-1ACE7714BB75}"/>
            </a:ext>
          </a:extLst>
        </xdr:cNvPr>
        <xdr:cNvSpPr/>
      </xdr:nvSpPr>
      <xdr:spPr>
        <a:xfrm>
          <a:off x="11970543" y="14039850"/>
          <a:ext cx="976314" cy="314325"/>
        </a:xfrm>
        <a:prstGeom prst="homePlate">
          <a:avLst/>
        </a:prstGeom>
        <a:pattFill prst="wdUpDiag">
          <a:fgClr>
            <a:srgbClr val="92D05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</a:p>
      </xdr:txBody>
    </xdr:sp>
    <xdr:clientData/>
  </xdr:twoCellAnchor>
  <xdr:twoCellAnchor>
    <xdr:from>
      <xdr:col>6</xdr:col>
      <xdr:colOff>738188</xdr:colOff>
      <xdr:row>19</xdr:row>
      <xdr:rowOff>71437</xdr:rowOff>
    </xdr:from>
    <xdr:to>
      <xdr:col>7</xdr:col>
      <xdr:colOff>797718</xdr:colOff>
      <xdr:row>19</xdr:row>
      <xdr:rowOff>404812</xdr:rowOff>
    </xdr:to>
    <xdr:sp macro="" textlink="">
      <xdr:nvSpPr>
        <xdr:cNvPr id="6" name="Pentagon 5">
          <a:extLst>
            <a:ext uri="{FF2B5EF4-FFF2-40B4-BE49-F238E27FC236}">
              <a16:creationId xmlns:a16="http://schemas.microsoft.com/office/drawing/2014/main" id="{89E98099-813C-4B8F-A946-CC21F4B3DF0D}"/>
            </a:ext>
          </a:extLst>
        </xdr:cNvPr>
        <xdr:cNvSpPr/>
      </xdr:nvSpPr>
      <xdr:spPr>
        <a:xfrm>
          <a:off x="10358438" y="13682662"/>
          <a:ext cx="1193005" cy="333375"/>
        </a:xfrm>
        <a:prstGeom prst="homePlate">
          <a:avLst>
            <a:gd name="adj" fmla="val 0"/>
          </a:avLst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952499</xdr:colOff>
      <xdr:row>7</xdr:row>
      <xdr:rowOff>71438</xdr:rowOff>
    </xdr:from>
    <xdr:to>
      <xdr:col>7</xdr:col>
      <xdr:colOff>404811</xdr:colOff>
      <xdr:row>7</xdr:row>
      <xdr:rowOff>297656</xdr:rowOff>
    </xdr:to>
    <xdr:sp macro="" textlink="">
      <xdr:nvSpPr>
        <xdr:cNvPr id="7" name="Pentagon 5">
          <a:extLst>
            <a:ext uri="{FF2B5EF4-FFF2-40B4-BE49-F238E27FC236}">
              <a16:creationId xmlns:a16="http://schemas.microsoft.com/office/drawing/2014/main" id="{5EFB5360-04DE-4455-9A6C-FEFDAF09C5DB}"/>
            </a:ext>
          </a:extLst>
        </xdr:cNvPr>
        <xdr:cNvSpPr/>
      </xdr:nvSpPr>
      <xdr:spPr>
        <a:xfrm>
          <a:off x="7172324" y="4767263"/>
          <a:ext cx="3986212" cy="226218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624416</xdr:colOff>
      <xdr:row>18</xdr:row>
      <xdr:rowOff>412750</xdr:rowOff>
    </xdr:from>
    <xdr:to>
      <xdr:col>9</xdr:col>
      <xdr:colOff>911678</xdr:colOff>
      <xdr:row>18</xdr:row>
      <xdr:rowOff>693964</xdr:rowOff>
    </xdr:to>
    <xdr:sp macro="" textlink="">
      <xdr:nvSpPr>
        <xdr:cNvPr id="8" name="Pentagon 34">
          <a:extLst>
            <a:ext uri="{FF2B5EF4-FFF2-40B4-BE49-F238E27FC236}">
              <a16:creationId xmlns:a16="http://schemas.microsoft.com/office/drawing/2014/main" id="{316BAABF-5A5D-4073-9AA4-95634EF83176}"/>
            </a:ext>
          </a:extLst>
        </xdr:cNvPr>
        <xdr:cNvSpPr/>
      </xdr:nvSpPr>
      <xdr:spPr>
        <a:xfrm>
          <a:off x="10244666" y="13281025"/>
          <a:ext cx="3687687" cy="281214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0</xdr:colOff>
      <xdr:row>10</xdr:row>
      <xdr:rowOff>359833</xdr:rowOff>
    </xdr:from>
    <xdr:to>
      <xdr:col>8</xdr:col>
      <xdr:colOff>645583</xdr:colOff>
      <xdr:row>10</xdr:row>
      <xdr:rowOff>620448</xdr:rowOff>
    </xdr:to>
    <xdr:sp macro="" textlink="">
      <xdr:nvSpPr>
        <xdr:cNvPr id="9" name="Pentagon 5">
          <a:extLst>
            <a:ext uri="{FF2B5EF4-FFF2-40B4-BE49-F238E27FC236}">
              <a16:creationId xmlns:a16="http://schemas.microsoft.com/office/drawing/2014/main" id="{1C576980-80FC-450E-BEEC-F5F0FB8BA714}"/>
            </a:ext>
          </a:extLst>
        </xdr:cNvPr>
        <xdr:cNvSpPr/>
      </xdr:nvSpPr>
      <xdr:spPr>
        <a:xfrm>
          <a:off x="10753725" y="7284508"/>
          <a:ext cx="1779058" cy="260615"/>
        </a:xfrm>
        <a:prstGeom prst="homePlate">
          <a:avLst/>
        </a:prstGeom>
        <a:pattFill prst="wdUpDiag">
          <a:fgClr>
            <a:srgbClr val="FFC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1121834</xdr:colOff>
      <xdr:row>7</xdr:row>
      <xdr:rowOff>377030</xdr:rowOff>
    </xdr:from>
    <xdr:to>
      <xdr:col>8</xdr:col>
      <xdr:colOff>297656</xdr:colOff>
      <xdr:row>7</xdr:row>
      <xdr:rowOff>631032</xdr:rowOff>
    </xdr:to>
    <xdr:sp macro="" textlink="">
      <xdr:nvSpPr>
        <xdr:cNvPr id="10" name="Pentagon 5">
          <a:extLst>
            <a:ext uri="{FF2B5EF4-FFF2-40B4-BE49-F238E27FC236}">
              <a16:creationId xmlns:a16="http://schemas.microsoft.com/office/drawing/2014/main" id="{2F0527BC-B216-44CD-A410-235472A2ABA7}"/>
            </a:ext>
          </a:extLst>
        </xdr:cNvPr>
        <xdr:cNvSpPr/>
      </xdr:nvSpPr>
      <xdr:spPr>
        <a:xfrm>
          <a:off x="8475134" y="5072855"/>
          <a:ext cx="3709722" cy="254002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1058334</xdr:colOff>
      <xdr:row>8</xdr:row>
      <xdr:rowOff>416719</xdr:rowOff>
    </xdr:from>
    <xdr:to>
      <xdr:col>7</xdr:col>
      <xdr:colOff>571500</xdr:colOff>
      <xdr:row>8</xdr:row>
      <xdr:rowOff>666751</xdr:rowOff>
    </xdr:to>
    <xdr:sp macro="" textlink="">
      <xdr:nvSpPr>
        <xdr:cNvPr id="11" name="Pentagon 5">
          <a:extLst>
            <a:ext uri="{FF2B5EF4-FFF2-40B4-BE49-F238E27FC236}">
              <a16:creationId xmlns:a16="http://schemas.microsoft.com/office/drawing/2014/main" id="{83B386BA-F0F1-42A8-B614-0A76C648B9F5}"/>
            </a:ext>
          </a:extLst>
        </xdr:cNvPr>
        <xdr:cNvSpPr/>
      </xdr:nvSpPr>
      <xdr:spPr>
        <a:xfrm>
          <a:off x="9545109" y="5855494"/>
          <a:ext cx="1780116" cy="250032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631031</xdr:colOff>
      <xdr:row>23</xdr:row>
      <xdr:rowOff>83343</xdr:rowOff>
    </xdr:from>
    <xdr:to>
      <xdr:col>8</xdr:col>
      <xdr:colOff>884464</xdr:colOff>
      <xdr:row>23</xdr:row>
      <xdr:rowOff>367393</xdr:rowOff>
    </xdr:to>
    <xdr:sp macro="" textlink="">
      <xdr:nvSpPr>
        <xdr:cNvPr id="12" name="Pentagon 5">
          <a:extLst>
            <a:ext uri="{FF2B5EF4-FFF2-40B4-BE49-F238E27FC236}">
              <a16:creationId xmlns:a16="http://schemas.microsoft.com/office/drawing/2014/main" id="{2F4BCC2A-66B6-440A-AFFF-E529E7664CE7}"/>
            </a:ext>
          </a:extLst>
        </xdr:cNvPr>
        <xdr:cNvSpPr/>
      </xdr:nvSpPr>
      <xdr:spPr>
        <a:xfrm>
          <a:off x="11384756" y="16666368"/>
          <a:ext cx="1386908" cy="284050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200" u="none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0</xdr:colOff>
      <xdr:row>7</xdr:row>
      <xdr:rowOff>361950</xdr:rowOff>
    </xdr:from>
    <xdr:to>
      <xdr:col>12</xdr:col>
      <xdr:colOff>0</xdr:colOff>
      <xdr:row>7</xdr:row>
      <xdr:rowOff>581025</xdr:rowOff>
    </xdr:to>
    <xdr:sp macro="" textlink="">
      <xdr:nvSpPr>
        <xdr:cNvPr id="13" name="Text Box 3242">
          <a:extLst>
            <a:ext uri="{FF2B5EF4-FFF2-40B4-BE49-F238E27FC236}">
              <a16:creationId xmlns:a16="http://schemas.microsoft.com/office/drawing/2014/main" id="{B250C0C5-4065-41F9-AB1F-F0CC0078DDDB}"/>
            </a:ext>
          </a:extLst>
        </xdr:cNvPr>
        <xdr:cNvSpPr txBox="1">
          <a:spLocks noChangeArrowheads="1"/>
        </xdr:cNvSpPr>
      </xdr:nvSpPr>
      <xdr:spPr bwMode="auto">
        <a:xfrm>
          <a:off x="16421100" y="5057775"/>
          <a:ext cx="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00" mc:Ignorable="a14" a14:legacySpreadsheetColorIndex="5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27432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15. Children's contract signature </a:t>
          </a:r>
        </a:p>
      </xdr:txBody>
    </xdr:sp>
    <xdr:clientData/>
  </xdr:twoCellAnchor>
  <xdr:twoCellAnchor>
    <xdr:from>
      <xdr:col>6</xdr:col>
      <xdr:colOff>627628</xdr:colOff>
      <xdr:row>7</xdr:row>
      <xdr:rowOff>45084</xdr:rowOff>
    </xdr:from>
    <xdr:to>
      <xdr:col>8</xdr:col>
      <xdr:colOff>149678</xdr:colOff>
      <xdr:row>7</xdr:row>
      <xdr:rowOff>312965</xdr:rowOff>
    </xdr:to>
    <xdr:sp macro="" textlink="">
      <xdr:nvSpPr>
        <xdr:cNvPr id="14" name="Pentagon 5">
          <a:extLst>
            <a:ext uri="{FF2B5EF4-FFF2-40B4-BE49-F238E27FC236}">
              <a16:creationId xmlns:a16="http://schemas.microsoft.com/office/drawing/2014/main" id="{676AD4E2-28FA-456E-A75F-63ADC158C04C}"/>
            </a:ext>
          </a:extLst>
        </xdr:cNvPr>
        <xdr:cNvSpPr/>
      </xdr:nvSpPr>
      <xdr:spPr>
        <a:xfrm>
          <a:off x="10247878" y="4740909"/>
          <a:ext cx="1789000" cy="26788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u="none">
              <a:solidFill>
                <a:schemeClr val="tx1"/>
              </a:solidFill>
            </a:rPr>
            <a:t>Construction</a:t>
          </a:r>
        </a:p>
      </xdr:txBody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771525</xdr:colOff>
      <xdr:row>23</xdr:row>
      <xdr:rowOff>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33DA2CAC-CBE9-490C-BDB8-CD4C23BF9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0" y="165830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10</xdr:row>
      <xdr:rowOff>0</xdr:rowOff>
    </xdr:from>
    <xdr:ext cx="771525" cy="0"/>
    <xdr:pic>
      <xdr:nvPicPr>
        <xdr:cNvPr id="16" name="Picture 2">
          <a:extLst>
            <a:ext uri="{FF2B5EF4-FFF2-40B4-BE49-F238E27FC236}">
              <a16:creationId xmlns:a16="http://schemas.microsoft.com/office/drawing/2014/main" id="{0E78F3DB-CC79-49FF-AC48-147058DDE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0" y="69246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71525" cy="0"/>
    <xdr:pic>
      <xdr:nvPicPr>
        <xdr:cNvPr id="17" name="Picture 2">
          <a:extLst>
            <a:ext uri="{FF2B5EF4-FFF2-40B4-BE49-F238E27FC236}">
              <a16:creationId xmlns:a16="http://schemas.microsoft.com/office/drawing/2014/main" id="{62319845-6685-47CC-8CE6-B6AF86A13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0" y="69246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130968</xdr:colOff>
      <xdr:row>7</xdr:row>
      <xdr:rowOff>357754</xdr:rowOff>
    </xdr:from>
    <xdr:to>
      <xdr:col>11</xdr:col>
      <xdr:colOff>1121833</xdr:colOff>
      <xdr:row>7</xdr:row>
      <xdr:rowOff>631031</xdr:rowOff>
    </xdr:to>
    <xdr:sp macro="" textlink="">
      <xdr:nvSpPr>
        <xdr:cNvPr id="18" name="Pentagon 34">
          <a:extLst>
            <a:ext uri="{FF2B5EF4-FFF2-40B4-BE49-F238E27FC236}">
              <a16:creationId xmlns:a16="http://schemas.microsoft.com/office/drawing/2014/main" id="{258D35F5-3AC6-4343-B345-482E814556DC}"/>
            </a:ext>
          </a:extLst>
        </xdr:cNvPr>
        <xdr:cNvSpPr/>
      </xdr:nvSpPr>
      <xdr:spPr>
        <a:xfrm>
          <a:off x="12018168" y="5053579"/>
          <a:ext cx="4391290" cy="273277"/>
        </a:xfrm>
        <a:prstGeom prst="homePlate">
          <a:avLst/>
        </a:prstGeom>
        <a:solidFill>
          <a:srgbClr val="FF0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3</xdr:col>
      <xdr:colOff>452438</xdr:colOff>
      <xdr:row>8</xdr:row>
      <xdr:rowOff>83343</xdr:rowOff>
    </xdr:from>
    <xdr:to>
      <xdr:col>4</xdr:col>
      <xdr:colOff>1047751</xdr:colOff>
      <xdr:row>8</xdr:row>
      <xdr:rowOff>440531</xdr:rowOff>
    </xdr:to>
    <xdr:sp macro="" textlink="">
      <xdr:nvSpPr>
        <xdr:cNvPr id="19" name="Pentagon 5">
          <a:extLst>
            <a:ext uri="{FF2B5EF4-FFF2-40B4-BE49-F238E27FC236}">
              <a16:creationId xmlns:a16="http://schemas.microsoft.com/office/drawing/2014/main" id="{CC179FCC-1B6D-486D-AC83-AD5E896E6697}"/>
            </a:ext>
          </a:extLst>
        </xdr:cNvPr>
        <xdr:cNvSpPr/>
      </xdr:nvSpPr>
      <xdr:spPr>
        <a:xfrm>
          <a:off x="6672263" y="5522118"/>
          <a:ext cx="1728788" cy="357188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3</xdr:col>
      <xdr:colOff>381000</xdr:colOff>
      <xdr:row>9</xdr:row>
      <xdr:rowOff>142873</xdr:rowOff>
    </xdr:from>
    <xdr:to>
      <xdr:col>5</xdr:col>
      <xdr:colOff>702470</xdr:colOff>
      <xdr:row>9</xdr:row>
      <xdr:rowOff>535780</xdr:rowOff>
    </xdr:to>
    <xdr:sp macro="" textlink="">
      <xdr:nvSpPr>
        <xdr:cNvPr id="20" name="Pentagon 5">
          <a:extLst>
            <a:ext uri="{FF2B5EF4-FFF2-40B4-BE49-F238E27FC236}">
              <a16:creationId xmlns:a16="http://schemas.microsoft.com/office/drawing/2014/main" id="{C756D0DA-75EF-4B60-818C-E82D9D49D745}"/>
            </a:ext>
          </a:extLst>
        </xdr:cNvPr>
        <xdr:cNvSpPr/>
      </xdr:nvSpPr>
      <xdr:spPr>
        <a:xfrm>
          <a:off x="6600825" y="6324598"/>
          <a:ext cx="2588420" cy="392907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8</xdr:col>
      <xdr:colOff>721179</xdr:colOff>
      <xdr:row>23</xdr:row>
      <xdr:rowOff>83341</xdr:rowOff>
    </xdr:from>
    <xdr:to>
      <xdr:col>10</xdr:col>
      <xdr:colOff>707571</xdr:colOff>
      <xdr:row>23</xdr:row>
      <xdr:rowOff>340179</xdr:rowOff>
    </xdr:to>
    <xdr:sp macro="" textlink="">
      <xdr:nvSpPr>
        <xdr:cNvPr id="21" name="Pentagon 5">
          <a:extLst>
            <a:ext uri="{FF2B5EF4-FFF2-40B4-BE49-F238E27FC236}">
              <a16:creationId xmlns:a16="http://schemas.microsoft.com/office/drawing/2014/main" id="{3FE4397C-BFAC-4DC8-982A-CE22C6851B0D}"/>
            </a:ext>
          </a:extLst>
        </xdr:cNvPr>
        <xdr:cNvSpPr/>
      </xdr:nvSpPr>
      <xdr:spPr>
        <a:xfrm>
          <a:off x="12608379" y="16666366"/>
          <a:ext cx="2253342" cy="256838"/>
        </a:xfrm>
        <a:prstGeom prst="homePlate">
          <a:avLst/>
        </a:prstGeom>
        <a:pattFill prst="pct5">
          <a:fgClr>
            <a:schemeClr val="bg1">
              <a:lumMod val="85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u="none">
              <a:solidFill>
                <a:srgbClr val="FF0000"/>
              </a:solidFill>
            </a:rPr>
            <a:t>Construction</a:t>
          </a:r>
        </a:p>
      </xdr:txBody>
    </xdr:sp>
    <xdr:clientData/>
  </xdr:twoCellAnchor>
  <xdr:twoCellAnchor>
    <xdr:from>
      <xdr:col>4</xdr:col>
      <xdr:colOff>357188</xdr:colOff>
      <xdr:row>18</xdr:row>
      <xdr:rowOff>95250</xdr:rowOff>
    </xdr:from>
    <xdr:to>
      <xdr:col>7</xdr:col>
      <xdr:colOff>702468</xdr:colOff>
      <xdr:row>18</xdr:row>
      <xdr:rowOff>333376</xdr:rowOff>
    </xdr:to>
    <xdr:sp macro="" textlink="">
      <xdr:nvSpPr>
        <xdr:cNvPr id="22" name="Pentagon 5">
          <a:extLst>
            <a:ext uri="{FF2B5EF4-FFF2-40B4-BE49-F238E27FC236}">
              <a16:creationId xmlns:a16="http://schemas.microsoft.com/office/drawing/2014/main" id="{7C8E93D6-1DDF-4694-8A5F-64B4E16111DB}"/>
            </a:ext>
          </a:extLst>
        </xdr:cNvPr>
        <xdr:cNvSpPr/>
      </xdr:nvSpPr>
      <xdr:spPr>
        <a:xfrm>
          <a:off x="7710488" y="12963525"/>
          <a:ext cx="3745705" cy="238126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7</xdr:col>
      <xdr:colOff>812271</xdr:colOff>
      <xdr:row>19</xdr:row>
      <xdr:rowOff>41009</xdr:rowOff>
    </xdr:from>
    <xdr:to>
      <xdr:col>8</xdr:col>
      <xdr:colOff>1074209</xdr:colOff>
      <xdr:row>19</xdr:row>
      <xdr:rowOff>422009</xdr:rowOff>
    </xdr:to>
    <xdr:sp macro="" textlink="">
      <xdr:nvSpPr>
        <xdr:cNvPr id="23" name="Pentagon 5">
          <a:extLst>
            <a:ext uri="{FF2B5EF4-FFF2-40B4-BE49-F238E27FC236}">
              <a16:creationId xmlns:a16="http://schemas.microsoft.com/office/drawing/2014/main" id="{55B760B1-3775-4EBF-BB28-2261D811BAF0}"/>
            </a:ext>
          </a:extLst>
        </xdr:cNvPr>
        <xdr:cNvSpPr/>
      </xdr:nvSpPr>
      <xdr:spPr>
        <a:xfrm>
          <a:off x="11565996" y="13652234"/>
          <a:ext cx="1395413" cy="38100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5</xdr:col>
      <xdr:colOff>809624</xdr:colOff>
      <xdr:row>41</xdr:row>
      <xdr:rowOff>59530</xdr:rowOff>
    </xdr:from>
    <xdr:to>
      <xdr:col>11</xdr:col>
      <xdr:colOff>11905</xdr:colOff>
      <xdr:row>41</xdr:row>
      <xdr:rowOff>297655</xdr:rowOff>
    </xdr:to>
    <xdr:sp macro="" textlink="">
      <xdr:nvSpPr>
        <xdr:cNvPr id="24" name="Pentagon 5">
          <a:extLst>
            <a:ext uri="{FF2B5EF4-FFF2-40B4-BE49-F238E27FC236}">
              <a16:creationId xmlns:a16="http://schemas.microsoft.com/office/drawing/2014/main" id="{BD80ED9C-9AE2-40D9-BFD5-F03CD51CBAE4}"/>
            </a:ext>
          </a:extLst>
        </xdr:cNvPr>
        <xdr:cNvSpPr/>
      </xdr:nvSpPr>
      <xdr:spPr>
        <a:xfrm>
          <a:off x="9296399" y="29834680"/>
          <a:ext cx="6003131" cy="238125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5</xdr:col>
      <xdr:colOff>916780</xdr:colOff>
      <xdr:row>40</xdr:row>
      <xdr:rowOff>95249</xdr:rowOff>
    </xdr:from>
    <xdr:to>
      <xdr:col>9</xdr:col>
      <xdr:colOff>1131092</xdr:colOff>
      <xdr:row>40</xdr:row>
      <xdr:rowOff>345280</xdr:rowOff>
    </xdr:to>
    <xdr:sp macro="" textlink="">
      <xdr:nvSpPr>
        <xdr:cNvPr id="25" name="Pentagon 5">
          <a:extLst>
            <a:ext uri="{FF2B5EF4-FFF2-40B4-BE49-F238E27FC236}">
              <a16:creationId xmlns:a16="http://schemas.microsoft.com/office/drawing/2014/main" id="{F429B4A4-B237-4602-83DC-F04932180DF1}"/>
            </a:ext>
          </a:extLst>
        </xdr:cNvPr>
        <xdr:cNvSpPr/>
      </xdr:nvSpPr>
      <xdr:spPr>
        <a:xfrm>
          <a:off x="9403555" y="29127449"/>
          <a:ext cx="4748212" cy="25003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4</xdr:col>
      <xdr:colOff>357187</xdr:colOff>
      <xdr:row>10</xdr:row>
      <xdr:rowOff>83343</xdr:rowOff>
    </xdr:from>
    <xdr:to>
      <xdr:col>5</xdr:col>
      <xdr:colOff>976313</xdr:colOff>
      <xdr:row>10</xdr:row>
      <xdr:rowOff>428624</xdr:rowOff>
    </xdr:to>
    <xdr:sp macro="" textlink="">
      <xdr:nvSpPr>
        <xdr:cNvPr id="26" name="Pentagon 5">
          <a:extLst>
            <a:ext uri="{FF2B5EF4-FFF2-40B4-BE49-F238E27FC236}">
              <a16:creationId xmlns:a16="http://schemas.microsoft.com/office/drawing/2014/main" id="{667452EC-D0CE-4B29-AD42-077770FA932E}"/>
            </a:ext>
          </a:extLst>
        </xdr:cNvPr>
        <xdr:cNvSpPr/>
      </xdr:nvSpPr>
      <xdr:spPr>
        <a:xfrm>
          <a:off x="7710487" y="7008018"/>
          <a:ext cx="1752601" cy="345281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8</xdr:col>
      <xdr:colOff>182095</xdr:colOff>
      <xdr:row>24</xdr:row>
      <xdr:rowOff>70036</xdr:rowOff>
    </xdr:from>
    <xdr:to>
      <xdr:col>8</xdr:col>
      <xdr:colOff>982383</xdr:colOff>
      <xdr:row>24</xdr:row>
      <xdr:rowOff>420220</xdr:rowOff>
    </xdr:to>
    <xdr:sp macro="" textlink="">
      <xdr:nvSpPr>
        <xdr:cNvPr id="27" name="Pentagon 5">
          <a:extLst>
            <a:ext uri="{FF2B5EF4-FFF2-40B4-BE49-F238E27FC236}">
              <a16:creationId xmlns:a16="http://schemas.microsoft.com/office/drawing/2014/main" id="{11A546CC-D75A-41AF-965E-5A5D3A42504D}"/>
            </a:ext>
          </a:extLst>
        </xdr:cNvPr>
        <xdr:cNvSpPr/>
      </xdr:nvSpPr>
      <xdr:spPr>
        <a:xfrm>
          <a:off x="12069295" y="17396011"/>
          <a:ext cx="800288" cy="350184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accent6"/>
              </a:solidFill>
              <a:latin typeface="+mn-lt"/>
              <a:ea typeface="+mn-ea"/>
              <a:cs typeface="+mn-cs"/>
            </a:rPr>
            <a:t>Construction</a:t>
          </a:r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8</xdr:col>
      <xdr:colOff>431426</xdr:colOff>
      <xdr:row>25</xdr:row>
      <xdr:rowOff>38366</xdr:rowOff>
    </xdr:from>
    <xdr:to>
      <xdr:col>9</xdr:col>
      <xdr:colOff>610021</xdr:colOff>
      <xdr:row>25</xdr:row>
      <xdr:rowOff>349250</xdr:rowOff>
    </xdr:to>
    <xdr:sp macro="" textlink="">
      <xdr:nvSpPr>
        <xdr:cNvPr id="28" name="Pentagon 5">
          <a:extLst>
            <a:ext uri="{FF2B5EF4-FFF2-40B4-BE49-F238E27FC236}">
              <a16:creationId xmlns:a16="http://schemas.microsoft.com/office/drawing/2014/main" id="{0A25BE87-C640-41B7-8F4A-B556FCE628A0}"/>
            </a:ext>
          </a:extLst>
        </xdr:cNvPr>
        <xdr:cNvSpPr/>
      </xdr:nvSpPr>
      <xdr:spPr>
        <a:xfrm>
          <a:off x="12318626" y="18107291"/>
          <a:ext cx="1312070" cy="310884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accent6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9</xdr:col>
      <xdr:colOff>13996</xdr:colOff>
      <xdr:row>25</xdr:row>
      <xdr:rowOff>395551</xdr:rowOff>
    </xdr:from>
    <xdr:to>
      <xdr:col>10</xdr:col>
      <xdr:colOff>85432</xdr:colOff>
      <xdr:row>25</xdr:row>
      <xdr:rowOff>705115</xdr:rowOff>
    </xdr:to>
    <xdr:sp macro="" textlink="">
      <xdr:nvSpPr>
        <xdr:cNvPr id="29" name="Pentagon 5">
          <a:extLst>
            <a:ext uri="{FF2B5EF4-FFF2-40B4-BE49-F238E27FC236}">
              <a16:creationId xmlns:a16="http://schemas.microsoft.com/office/drawing/2014/main" id="{173A6495-C106-4C98-B302-21A6CD18C2D9}"/>
            </a:ext>
          </a:extLst>
        </xdr:cNvPr>
        <xdr:cNvSpPr/>
      </xdr:nvSpPr>
      <xdr:spPr>
        <a:xfrm>
          <a:off x="13034671" y="18464476"/>
          <a:ext cx="1204911" cy="309564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Phase 1</a:t>
          </a:r>
        </a:p>
      </xdr:txBody>
    </xdr:sp>
    <xdr:clientData/>
  </xdr:twoCellAnchor>
  <xdr:twoCellAnchor>
    <xdr:from>
      <xdr:col>10</xdr:col>
      <xdr:colOff>94696</xdr:colOff>
      <xdr:row>25</xdr:row>
      <xdr:rowOff>392905</xdr:rowOff>
    </xdr:from>
    <xdr:to>
      <xdr:col>11</xdr:col>
      <xdr:colOff>49717</xdr:colOff>
      <xdr:row>25</xdr:row>
      <xdr:rowOff>714374</xdr:rowOff>
    </xdr:to>
    <xdr:sp macro="" textlink="">
      <xdr:nvSpPr>
        <xdr:cNvPr id="30" name="Pentagon 5">
          <a:extLst>
            <a:ext uri="{FF2B5EF4-FFF2-40B4-BE49-F238E27FC236}">
              <a16:creationId xmlns:a16="http://schemas.microsoft.com/office/drawing/2014/main" id="{FBBE35BB-2D77-4045-9731-3FC1B79ADFB9}"/>
            </a:ext>
          </a:extLst>
        </xdr:cNvPr>
        <xdr:cNvSpPr/>
      </xdr:nvSpPr>
      <xdr:spPr>
        <a:xfrm>
          <a:off x="14248846" y="18461830"/>
          <a:ext cx="1088496" cy="321469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Phase 2</a:t>
          </a:r>
        </a:p>
      </xdr:txBody>
    </xdr:sp>
    <xdr:clientData/>
  </xdr:twoCellAnchor>
  <xdr:twoCellAnchor>
    <xdr:from>
      <xdr:col>7</xdr:col>
      <xdr:colOff>416719</xdr:colOff>
      <xdr:row>8</xdr:row>
      <xdr:rowOff>404813</xdr:rowOff>
    </xdr:from>
    <xdr:to>
      <xdr:col>13</xdr:col>
      <xdr:colOff>1005417</xdr:colOff>
      <xdr:row>8</xdr:row>
      <xdr:rowOff>656167</xdr:rowOff>
    </xdr:to>
    <xdr:sp macro="" textlink="">
      <xdr:nvSpPr>
        <xdr:cNvPr id="31" name="Pentagon 34">
          <a:extLst>
            <a:ext uri="{FF2B5EF4-FFF2-40B4-BE49-F238E27FC236}">
              <a16:creationId xmlns:a16="http://schemas.microsoft.com/office/drawing/2014/main" id="{1372E4F1-AA5E-4864-A5D1-5E83BD05088B}"/>
            </a:ext>
          </a:extLst>
        </xdr:cNvPr>
        <xdr:cNvSpPr/>
      </xdr:nvSpPr>
      <xdr:spPr>
        <a:xfrm>
          <a:off x="11170444" y="5843588"/>
          <a:ext cx="7389548" cy="251354"/>
        </a:xfrm>
        <a:prstGeom prst="homePlate">
          <a:avLst/>
        </a:prstGeom>
        <a:solidFill>
          <a:srgbClr val="FF0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1102577</xdr:colOff>
      <xdr:row>3</xdr:row>
      <xdr:rowOff>610678</xdr:rowOff>
    </xdr:from>
    <xdr:to>
      <xdr:col>8</xdr:col>
      <xdr:colOff>677065</xdr:colOff>
      <xdr:row>3</xdr:row>
      <xdr:rowOff>822344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3B0802F-2A98-4D58-ACDF-AAEB0887F991}"/>
            </a:ext>
          </a:extLst>
        </xdr:cNvPr>
        <xdr:cNvSpPr txBox="1"/>
      </xdr:nvSpPr>
      <xdr:spPr>
        <a:xfrm>
          <a:off x="11856302" y="2182303"/>
          <a:ext cx="707963" cy="2116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TODAY</a:t>
          </a:r>
        </a:p>
      </xdr:txBody>
    </xdr:sp>
    <xdr:clientData/>
  </xdr:twoCellAnchor>
  <xdr:twoCellAnchor>
    <xdr:from>
      <xdr:col>6</xdr:col>
      <xdr:colOff>465666</xdr:colOff>
      <xdr:row>9</xdr:row>
      <xdr:rowOff>211665</xdr:rowOff>
    </xdr:from>
    <xdr:to>
      <xdr:col>11</xdr:col>
      <xdr:colOff>42333</xdr:colOff>
      <xdr:row>9</xdr:row>
      <xdr:rowOff>486832</xdr:rowOff>
    </xdr:to>
    <xdr:sp macro="" textlink="">
      <xdr:nvSpPr>
        <xdr:cNvPr id="33" name="Pentagon 34">
          <a:extLst>
            <a:ext uri="{FF2B5EF4-FFF2-40B4-BE49-F238E27FC236}">
              <a16:creationId xmlns:a16="http://schemas.microsoft.com/office/drawing/2014/main" id="{AA9B6553-7D6E-40AD-A1BA-DB48E4104CBC}"/>
            </a:ext>
          </a:extLst>
        </xdr:cNvPr>
        <xdr:cNvSpPr/>
      </xdr:nvSpPr>
      <xdr:spPr>
        <a:xfrm>
          <a:off x="10085916" y="6393390"/>
          <a:ext cx="5244042" cy="275167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10</xdr:col>
      <xdr:colOff>763511</xdr:colOff>
      <xdr:row>23</xdr:row>
      <xdr:rowOff>315988</xdr:rowOff>
    </xdr:from>
    <xdr:to>
      <xdr:col>13</xdr:col>
      <xdr:colOff>1099155</xdr:colOff>
      <xdr:row>23</xdr:row>
      <xdr:rowOff>591155</xdr:rowOff>
    </xdr:to>
    <xdr:sp macro="" textlink="">
      <xdr:nvSpPr>
        <xdr:cNvPr id="34" name="Pentagon 34">
          <a:extLst>
            <a:ext uri="{FF2B5EF4-FFF2-40B4-BE49-F238E27FC236}">
              <a16:creationId xmlns:a16="http://schemas.microsoft.com/office/drawing/2014/main" id="{056B8CAD-CD16-4EC3-B751-32170B51C69C}"/>
            </a:ext>
          </a:extLst>
        </xdr:cNvPr>
        <xdr:cNvSpPr/>
      </xdr:nvSpPr>
      <xdr:spPr>
        <a:xfrm>
          <a:off x="14917661" y="16899013"/>
          <a:ext cx="3736069" cy="275167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8</xdr:col>
      <xdr:colOff>517072</xdr:colOff>
      <xdr:row>10</xdr:row>
      <xdr:rowOff>363258</xdr:rowOff>
    </xdr:from>
    <xdr:to>
      <xdr:col>13</xdr:col>
      <xdr:colOff>571500</xdr:colOff>
      <xdr:row>10</xdr:row>
      <xdr:rowOff>625929</xdr:rowOff>
    </xdr:to>
    <xdr:sp macro="" textlink="">
      <xdr:nvSpPr>
        <xdr:cNvPr id="35" name="Pentagon 34">
          <a:extLst>
            <a:ext uri="{FF2B5EF4-FFF2-40B4-BE49-F238E27FC236}">
              <a16:creationId xmlns:a16="http://schemas.microsoft.com/office/drawing/2014/main" id="{12C3B36F-F6C8-4489-B59A-FC825FB832F9}"/>
            </a:ext>
          </a:extLst>
        </xdr:cNvPr>
        <xdr:cNvSpPr/>
      </xdr:nvSpPr>
      <xdr:spPr>
        <a:xfrm>
          <a:off x="12404272" y="7287933"/>
          <a:ext cx="5721803" cy="262671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8</xdr:col>
      <xdr:colOff>652199</xdr:colOff>
      <xdr:row>19</xdr:row>
      <xdr:rowOff>447146</xdr:rowOff>
    </xdr:from>
    <xdr:to>
      <xdr:col>9</xdr:col>
      <xdr:colOff>895615</xdr:colOff>
      <xdr:row>19</xdr:row>
      <xdr:rowOff>722313</xdr:rowOff>
    </xdr:to>
    <xdr:sp macro="" textlink="">
      <xdr:nvSpPr>
        <xdr:cNvPr id="36" name="Pentagon 34">
          <a:extLst>
            <a:ext uri="{FF2B5EF4-FFF2-40B4-BE49-F238E27FC236}">
              <a16:creationId xmlns:a16="http://schemas.microsoft.com/office/drawing/2014/main" id="{827CD960-7CC5-49DF-8670-CDB38A49ED6F}"/>
            </a:ext>
          </a:extLst>
        </xdr:cNvPr>
        <xdr:cNvSpPr/>
      </xdr:nvSpPr>
      <xdr:spPr>
        <a:xfrm>
          <a:off x="12539399" y="14058371"/>
          <a:ext cx="1376891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8</xdr:col>
      <xdr:colOff>546287</xdr:colOff>
      <xdr:row>24</xdr:row>
      <xdr:rowOff>419910</xdr:rowOff>
    </xdr:from>
    <xdr:to>
      <xdr:col>9</xdr:col>
      <xdr:colOff>196104</xdr:colOff>
      <xdr:row>25</xdr:row>
      <xdr:rowOff>0</xdr:rowOff>
    </xdr:to>
    <xdr:sp macro="" textlink="">
      <xdr:nvSpPr>
        <xdr:cNvPr id="37" name="Pentagon 34">
          <a:extLst>
            <a:ext uri="{FF2B5EF4-FFF2-40B4-BE49-F238E27FC236}">
              <a16:creationId xmlns:a16="http://schemas.microsoft.com/office/drawing/2014/main" id="{3FB56A5C-7520-4396-9F03-ED16C953953F}"/>
            </a:ext>
          </a:extLst>
        </xdr:cNvPr>
        <xdr:cNvSpPr/>
      </xdr:nvSpPr>
      <xdr:spPr>
        <a:xfrm>
          <a:off x="12433487" y="17745885"/>
          <a:ext cx="783292" cy="323040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puts  </a:t>
          </a:r>
        </a:p>
      </xdr:txBody>
    </xdr:sp>
    <xdr:clientData/>
  </xdr:twoCellAnchor>
  <xdr:twoCellAnchor>
    <xdr:from>
      <xdr:col>8</xdr:col>
      <xdr:colOff>381000</xdr:colOff>
      <xdr:row>40</xdr:row>
      <xdr:rowOff>412750</xdr:rowOff>
    </xdr:from>
    <xdr:to>
      <xdr:col>13</xdr:col>
      <xdr:colOff>21167</xdr:colOff>
      <xdr:row>40</xdr:row>
      <xdr:rowOff>687917</xdr:rowOff>
    </xdr:to>
    <xdr:sp macro="" textlink="">
      <xdr:nvSpPr>
        <xdr:cNvPr id="38" name="Pentagon 34">
          <a:extLst>
            <a:ext uri="{FF2B5EF4-FFF2-40B4-BE49-F238E27FC236}">
              <a16:creationId xmlns:a16="http://schemas.microsoft.com/office/drawing/2014/main" id="{D2AEED62-2C2B-4AF1-A82C-0CBBC843D1E8}"/>
            </a:ext>
          </a:extLst>
        </xdr:cNvPr>
        <xdr:cNvSpPr/>
      </xdr:nvSpPr>
      <xdr:spPr>
        <a:xfrm>
          <a:off x="12268200" y="29444950"/>
          <a:ext cx="5307542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2</xdr:col>
      <xdr:colOff>892969</xdr:colOff>
      <xdr:row>7</xdr:row>
      <xdr:rowOff>1</xdr:rowOff>
    </xdr:from>
    <xdr:to>
      <xdr:col>3</xdr:col>
      <xdr:colOff>1119187</xdr:colOff>
      <xdr:row>7</xdr:row>
      <xdr:rowOff>392908</xdr:rowOff>
    </xdr:to>
    <xdr:sp macro="" textlink="">
      <xdr:nvSpPr>
        <xdr:cNvPr id="39" name="Pentagon 5">
          <a:extLst>
            <a:ext uri="{FF2B5EF4-FFF2-40B4-BE49-F238E27FC236}">
              <a16:creationId xmlns:a16="http://schemas.microsoft.com/office/drawing/2014/main" id="{47728F87-5E39-45B0-9F79-B7940A7522DA}"/>
            </a:ext>
          </a:extLst>
        </xdr:cNvPr>
        <xdr:cNvSpPr/>
      </xdr:nvSpPr>
      <xdr:spPr>
        <a:xfrm>
          <a:off x="5979319" y="4695826"/>
          <a:ext cx="1359693" cy="392907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771525</xdr:colOff>
      <xdr:row>32</xdr:row>
      <xdr:rowOff>0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32A82D6A-6203-4762-A3E0-3588241F9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0" y="230886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30</xdr:row>
      <xdr:rowOff>0</xdr:rowOff>
    </xdr:from>
    <xdr:ext cx="771525" cy="0"/>
    <xdr:pic>
      <xdr:nvPicPr>
        <xdr:cNvPr id="41" name="Picture 2">
          <a:extLst>
            <a:ext uri="{FF2B5EF4-FFF2-40B4-BE49-F238E27FC236}">
              <a16:creationId xmlns:a16="http://schemas.microsoft.com/office/drawing/2014/main" id="{3099B8D1-1901-4300-BF3E-78B301E27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0" y="216027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885825</xdr:rowOff>
    </xdr:from>
    <xdr:ext cx="771525" cy="0"/>
    <xdr:pic>
      <xdr:nvPicPr>
        <xdr:cNvPr id="42" name="Picture 2">
          <a:extLst>
            <a:ext uri="{FF2B5EF4-FFF2-40B4-BE49-F238E27FC236}">
              <a16:creationId xmlns:a16="http://schemas.microsoft.com/office/drawing/2014/main" id="{EA20D0CC-DA0B-435D-B246-350E348EA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0" y="22345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47624</xdr:colOff>
      <xdr:row>30</xdr:row>
      <xdr:rowOff>95249</xdr:rowOff>
    </xdr:from>
    <xdr:to>
      <xdr:col>7</xdr:col>
      <xdr:colOff>1048126</xdr:colOff>
      <xdr:row>30</xdr:row>
      <xdr:rowOff>345280</xdr:rowOff>
    </xdr:to>
    <xdr:sp macro="" textlink="">
      <xdr:nvSpPr>
        <xdr:cNvPr id="43" name="Pentagon 5">
          <a:extLst>
            <a:ext uri="{FF2B5EF4-FFF2-40B4-BE49-F238E27FC236}">
              <a16:creationId xmlns:a16="http://schemas.microsoft.com/office/drawing/2014/main" id="{613A382F-1AA9-4C65-A95A-0C57A17E3C85}"/>
            </a:ext>
          </a:extLst>
        </xdr:cNvPr>
        <xdr:cNvSpPr/>
      </xdr:nvSpPr>
      <xdr:spPr>
        <a:xfrm>
          <a:off x="7400924" y="21697949"/>
          <a:ext cx="4400927" cy="250031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906008</xdr:colOff>
      <xdr:row>37</xdr:row>
      <xdr:rowOff>183695</xdr:rowOff>
    </xdr:from>
    <xdr:to>
      <xdr:col>8</xdr:col>
      <xdr:colOff>731384</xdr:colOff>
      <xdr:row>37</xdr:row>
      <xdr:rowOff>544285</xdr:rowOff>
    </xdr:to>
    <xdr:sp macro="" textlink="">
      <xdr:nvSpPr>
        <xdr:cNvPr id="44" name="Pentagon 5">
          <a:extLst>
            <a:ext uri="{FF2B5EF4-FFF2-40B4-BE49-F238E27FC236}">
              <a16:creationId xmlns:a16="http://schemas.microsoft.com/office/drawing/2014/main" id="{9DFD1674-A3C6-406C-9D9B-17905C14CCF3}"/>
            </a:ext>
          </a:extLst>
        </xdr:cNvPr>
        <xdr:cNvSpPr/>
      </xdr:nvSpPr>
      <xdr:spPr>
        <a:xfrm>
          <a:off x="11659733" y="26987045"/>
          <a:ext cx="958851" cy="36059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land purchase</a:t>
          </a:r>
        </a:p>
      </xdr:txBody>
    </xdr:sp>
    <xdr:clientData/>
  </xdr:twoCellAnchor>
  <xdr:twoCellAnchor>
    <xdr:from>
      <xdr:col>6</xdr:col>
      <xdr:colOff>206375</xdr:colOff>
      <xdr:row>30</xdr:row>
      <xdr:rowOff>95250</xdr:rowOff>
    </xdr:from>
    <xdr:to>
      <xdr:col>9</xdr:col>
      <xdr:colOff>940594</xdr:colOff>
      <xdr:row>30</xdr:row>
      <xdr:rowOff>317500</xdr:rowOff>
    </xdr:to>
    <xdr:sp macro="" textlink="">
      <xdr:nvSpPr>
        <xdr:cNvPr id="45" name="Pentagon 5">
          <a:extLst>
            <a:ext uri="{FF2B5EF4-FFF2-40B4-BE49-F238E27FC236}">
              <a16:creationId xmlns:a16="http://schemas.microsoft.com/office/drawing/2014/main" id="{2E03BBC3-0B8B-4F81-A8EB-0E905239BA57}"/>
            </a:ext>
          </a:extLst>
        </xdr:cNvPr>
        <xdr:cNvSpPr/>
      </xdr:nvSpPr>
      <xdr:spPr>
        <a:xfrm>
          <a:off x="9826625" y="21697950"/>
          <a:ext cx="4134644" cy="22225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4</xdr:col>
      <xdr:colOff>178593</xdr:colOff>
      <xdr:row>31</xdr:row>
      <xdr:rowOff>83343</xdr:rowOff>
    </xdr:from>
    <xdr:to>
      <xdr:col>5</xdr:col>
      <xdr:colOff>1083468</xdr:colOff>
      <xdr:row>31</xdr:row>
      <xdr:rowOff>428624</xdr:rowOff>
    </xdr:to>
    <xdr:sp macro="" textlink="">
      <xdr:nvSpPr>
        <xdr:cNvPr id="46" name="Pentagon 5">
          <a:extLst>
            <a:ext uri="{FF2B5EF4-FFF2-40B4-BE49-F238E27FC236}">
              <a16:creationId xmlns:a16="http://schemas.microsoft.com/office/drawing/2014/main" id="{463AD36D-71E0-47EE-B67A-A0061F12605E}"/>
            </a:ext>
          </a:extLst>
        </xdr:cNvPr>
        <xdr:cNvSpPr/>
      </xdr:nvSpPr>
      <xdr:spPr>
        <a:xfrm>
          <a:off x="7531893" y="22428993"/>
          <a:ext cx="2038350" cy="345281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7</xdr:col>
      <xdr:colOff>719667</xdr:colOff>
      <xdr:row>32</xdr:row>
      <xdr:rowOff>103188</xdr:rowOff>
    </xdr:from>
    <xdr:to>
      <xdr:col>8</xdr:col>
      <xdr:colOff>645583</xdr:colOff>
      <xdr:row>32</xdr:row>
      <xdr:rowOff>381000</xdr:rowOff>
    </xdr:to>
    <xdr:sp macro="" textlink="">
      <xdr:nvSpPr>
        <xdr:cNvPr id="47" name="Pentagon 5">
          <a:extLst>
            <a:ext uri="{FF2B5EF4-FFF2-40B4-BE49-F238E27FC236}">
              <a16:creationId xmlns:a16="http://schemas.microsoft.com/office/drawing/2014/main" id="{68ED58F1-AEA9-4DAD-A20B-D149BC1E783F}"/>
            </a:ext>
          </a:extLst>
        </xdr:cNvPr>
        <xdr:cNvSpPr/>
      </xdr:nvSpPr>
      <xdr:spPr>
        <a:xfrm>
          <a:off x="11473392" y="23191788"/>
          <a:ext cx="1059391" cy="277812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8</xdr:col>
      <xdr:colOff>544286</xdr:colOff>
      <xdr:row>36</xdr:row>
      <xdr:rowOff>38365</xdr:rowOff>
    </xdr:from>
    <xdr:to>
      <xdr:col>9</xdr:col>
      <xdr:colOff>280647</xdr:colOff>
      <xdr:row>36</xdr:row>
      <xdr:rowOff>435428</xdr:rowOff>
    </xdr:to>
    <xdr:sp macro="" textlink="">
      <xdr:nvSpPr>
        <xdr:cNvPr id="48" name="Pentagon 5">
          <a:extLst>
            <a:ext uri="{FF2B5EF4-FFF2-40B4-BE49-F238E27FC236}">
              <a16:creationId xmlns:a16="http://schemas.microsoft.com/office/drawing/2014/main" id="{5E25FE4F-C364-429F-84F2-2E7175B1FF70}"/>
            </a:ext>
          </a:extLst>
        </xdr:cNvPr>
        <xdr:cNvSpPr/>
      </xdr:nvSpPr>
      <xdr:spPr>
        <a:xfrm>
          <a:off x="12431486" y="26098765"/>
          <a:ext cx="869836" cy="397063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9</xdr:col>
      <xdr:colOff>1014488</xdr:colOff>
      <xdr:row>36</xdr:row>
      <xdr:rowOff>357755</xdr:rowOff>
    </xdr:from>
    <xdr:to>
      <xdr:col>11</xdr:col>
      <xdr:colOff>27969</xdr:colOff>
      <xdr:row>36</xdr:row>
      <xdr:rowOff>681869</xdr:rowOff>
    </xdr:to>
    <xdr:sp macro="" textlink="">
      <xdr:nvSpPr>
        <xdr:cNvPr id="49" name="Pentagon 5">
          <a:extLst>
            <a:ext uri="{FF2B5EF4-FFF2-40B4-BE49-F238E27FC236}">
              <a16:creationId xmlns:a16="http://schemas.microsoft.com/office/drawing/2014/main" id="{98545A5B-B5CC-450C-96B7-F1CA193CB213}"/>
            </a:ext>
          </a:extLst>
        </xdr:cNvPr>
        <xdr:cNvSpPr/>
      </xdr:nvSpPr>
      <xdr:spPr>
        <a:xfrm>
          <a:off x="14035163" y="26418155"/>
          <a:ext cx="1280431" cy="324114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Phase 2</a:t>
          </a:r>
        </a:p>
      </xdr:txBody>
    </xdr:sp>
    <xdr:clientData/>
  </xdr:twoCellAnchor>
  <xdr:twoCellAnchor>
    <xdr:from>
      <xdr:col>6</xdr:col>
      <xdr:colOff>714375</xdr:colOff>
      <xdr:row>30</xdr:row>
      <xdr:rowOff>428627</xdr:rowOff>
    </xdr:from>
    <xdr:to>
      <xdr:col>13</xdr:col>
      <xdr:colOff>1079499</xdr:colOff>
      <xdr:row>30</xdr:row>
      <xdr:rowOff>698501</xdr:rowOff>
    </xdr:to>
    <xdr:sp macro="" textlink="">
      <xdr:nvSpPr>
        <xdr:cNvPr id="50" name="Pentagon 34">
          <a:extLst>
            <a:ext uri="{FF2B5EF4-FFF2-40B4-BE49-F238E27FC236}">
              <a16:creationId xmlns:a16="http://schemas.microsoft.com/office/drawing/2014/main" id="{15CA6785-17D0-4989-916F-93C97F9656E7}"/>
            </a:ext>
          </a:extLst>
        </xdr:cNvPr>
        <xdr:cNvSpPr/>
      </xdr:nvSpPr>
      <xdr:spPr>
        <a:xfrm>
          <a:off x="10334625" y="22031327"/>
          <a:ext cx="8299449" cy="269874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412748</xdr:colOff>
      <xdr:row>31</xdr:row>
      <xdr:rowOff>381000</xdr:rowOff>
    </xdr:from>
    <xdr:to>
      <xdr:col>13</xdr:col>
      <xdr:colOff>1047750</xdr:colOff>
      <xdr:row>31</xdr:row>
      <xdr:rowOff>682625</xdr:rowOff>
    </xdr:to>
    <xdr:sp macro="" textlink="">
      <xdr:nvSpPr>
        <xdr:cNvPr id="51" name="Pentagon 34">
          <a:extLst>
            <a:ext uri="{FF2B5EF4-FFF2-40B4-BE49-F238E27FC236}">
              <a16:creationId xmlns:a16="http://schemas.microsoft.com/office/drawing/2014/main" id="{DD25F2D4-0120-4ABF-B84D-7033EF14E049}"/>
            </a:ext>
          </a:extLst>
        </xdr:cNvPr>
        <xdr:cNvSpPr/>
      </xdr:nvSpPr>
      <xdr:spPr>
        <a:xfrm>
          <a:off x="11166473" y="22726650"/>
          <a:ext cx="7435852" cy="301625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8</xdr:col>
      <xdr:colOff>793750</xdr:colOff>
      <xdr:row>32</xdr:row>
      <xdr:rowOff>381000</xdr:rowOff>
    </xdr:from>
    <xdr:to>
      <xdr:col>9</xdr:col>
      <xdr:colOff>624416</xdr:colOff>
      <xdr:row>32</xdr:row>
      <xdr:rowOff>635000</xdr:rowOff>
    </xdr:to>
    <xdr:sp macro="" textlink="">
      <xdr:nvSpPr>
        <xdr:cNvPr id="52" name="Pentagon 5">
          <a:extLst>
            <a:ext uri="{FF2B5EF4-FFF2-40B4-BE49-F238E27FC236}">
              <a16:creationId xmlns:a16="http://schemas.microsoft.com/office/drawing/2014/main" id="{D603C5E7-B6EB-426F-989B-594C61544304}"/>
            </a:ext>
          </a:extLst>
        </xdr:cNvPr>
        <xdr:cNvSpPr/>
      </xdr:nvSpPr>
      <xdr:spPr>
        <a:xfrm>
          <a:off x="12680950" y="23469600"/>
          <a:ext cx="964141" cy="254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</xdr:txBody>
    </xdr:sp>
    <xdr:clientData/>
  </xdr:twoCellAnchor>
  <xdr:twoCellAnchor>
    <xdr:from>
      <xdr:col>11</xdr:col>
      <xdr:colOff>374196</xdr:colOff>
      <xdr:row>37</xdr:row>
      <xdr:rowOff>174625</xdr:rowOff>
    </xdr:from>
    <xdr:to>
      <xdr:col>12</xdr:col>
      <xdr:colOff>358321</xdr:colOff>
      <xdr:row>37</xdr:row>
      <xdr:rowOff>523875</xdr:rowOff>
    </xdr:to>
    <xdr:sp macro="" textlink="">
      <xdr:nvSpPr>
        <xdr:cNvPr id="53" name="Pentagon 34">
          <a:extLst>
            <a:ext uri="{FF2B5EF4-FFF2-40B4-BE49-F238E27FC236}">
              <a16:creationId xmlns:a16="http://schemas.microsoft.com/office/drawing/2014/main" id="{09232164-8908-4B0C-84CB-1C8133A72A2A}"/>
            </a:ext>
          </a:extLst>
        </xdr:cNvPr>
        <xdr:cNvSpPr/>
      </xdr:nvSpPr>
      <xdr:spPr>
        <a:xfrm>
          <a:off x="15661821" y="26977975"/>
          <a:ext cx="1117600" cy="349250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8</xdr:col>
      <xdr:colOff>940593</xdr:colOff>
      <xdr:row>41</xdr:row>
      <xdr:rowOff>380999</xdr:rowOff>
    </xdr:from>
    <xdr:to>
      <xdr:col>13</xdr:col>
      <xdr:colOff>580760</xdr:colOff>
      <xdr:row>41</xdr:row>
      <xdr:rowOff>642936</xdr:rowOff>
    </xdr:to>
    <xdr:sp macro="" textlink="">
      <xdr:nvSpPr>
        <xdr:cNvPr id="54" name="Pentagon 34">
          <a:extLst>
            <a:ext uri="{FF2B5EF4-FFF2-40B4-BE49-F238E27FC236}">
              <a16:creationId xmlns:a16="http://schemas.microsoft.com/office/drawing/2014/main" id="{AF27ABC1-29AB-451B-B5EB-E9AB7E1D5F68}"/>
            </a:ext>
          </a:extLst>
        </xdr:cNvPr>
        <xdr:cNvSpPr/>
      </xdr:nvSpPr>
      <xdr:spPr>
        <a:xfrm>
          <a:off x="12827793" y="30156149"/>
          <a:ext cx="5307542" cy="26193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2</xdr:col>
      <xdr:colOff>0</xdr:colOff>
      <xdr:row>42</xdr:row>
      <xdr:rowOff>154782</xdr:rowOff>
    </xdr:from>
    <xdr:to>
      <xdr:col>3</xdr:col>
      <xdr:colOff>797719</xdr:colOff>
      <xdr:row>42</xdr:row>
      <xdr:rowOff>535782</xdr:rowOff>
    </xdr:to>
    <xdr:sp macro="" textlink="">
      <xdr:nvSpPr>
        <xdr:cNvPr id="55" name="Pentagon 5">
          <a:extLst>
            <a:ext uri="{FF2B5EF4-FFF2-40B4-BE49-F238E27FC236}">
              <a16:creationId xmlns:a16="http://schemas.microsoft.com/office/drawing/2014/main" id="{414D258D-668F-4FF4-A657-B7B363625E94}"/>
            </a:ext>
          </a:extLst>
        </xdr:cNvPr>
        <xdr:cNvSpPr/>
      </xdr:nvSpPr>
      <xdr:spPr>
        <a:xfrm>
          <a:off x="5089071" y="30879711"/>
          <a:ext cx="1927112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1</xdr:col>
      <xdr:colOff>1932214</xdr:colOff>
      <xdr:row>43</xdr:row>
      <xdr:rowOff>130968</xdr:rowOff>
    </xdr:from>
    <xdr:to>
      <xdr:col>3</xdr:col>
      <xdr:colOff>797718</xdr:colOff>
      <xdr:row>43</xdr:row>
      <xdr:rowOff>511968</xdr:rowOff>
    </xdr:to>
    <xdr:sp macro="" textlink="">
      <xdr:nvSpPr>
        <xdr:cNvPr id="56" name="Pentagon 5">
          <a:extLst>
            <a:ext uri="{FF2B5EF4-FFF2-40B4-BE49-F238E27FC236}">
              <a16:creationId xmlns:a16="http://schemas.microsoft.com/office/drawing/2014/main" id="{AEB36831-024F-4218-BF4E-08180E847422}"/>
            </a:ext>
          </a:extLst>
        </xdr:cNvPr>
        <xdr:cNvSpPr/>
      </xdr:nvSpPr>
      <xdr:spPr>
        <a:xfrm>
          <a:off x="5075464" y="31604289"/>
          <a:ext cx="1940718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1</xdr:col>
      <xdr:colOff>1905000</xdr:colOff>
      <xdr:row>44</xdr:row>
      <xdr:rowOff>142875</xdr:rowOff>
    </xdr:from>
    <xdr:to>
      <xdr:col>3</xdr:col>
      <xdr:colOff>797718</xdr:colOff>
      <xdr:row>44</xdr:row>
      <xdr:rowOff>523875</xdr:rowOff>
    </xdr:to>
    <xdr:sp macro="" textlink="">
      <xdr:nvSpPr>
        <xdr:cNvPr id="57" name="Pentagon 5">
          <a:extLst>
            <a:ext uri="{FF2B5EF4-FFF2-40B4-BE49-F238E27FC236}">
              <a16:creationId xmlns:a16="http://schemas.microsoft.com/office/drawing/2014/main" id="{0902B7CF-D6E9-43A5-A62E-FF22D5410C7D}"/>
            </a:ext>
          </a:extLst>
        </xdr:cNvPr>
        <xdr:cNvSpPr/>
      </xdr:nvSpPr>
      <xdr:spPr>
        <a:xfrm>
          <a:off x="5048250" y="32364589"/>
          <a:ext cx="1967932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1</xdr:col>
      <xdr:colOff>1877786</xdr:colOff>
      <xdr:row>45</xdr:row>
      <xdr:rowOff>142875</xdr:rowOff>
    </xdr:from>
    <xdr:to>
      <xdr:col>3</xdr:col>
      <xdr:colOff>809626</xdr:colOff>
      <xdr:row>45</xdr:row>
      <xdr:rowOff>523875</xdr:rowOff>
    </xdr:to>
    <xdr:sp macro="" textlink="">
      <xdr:nvSpPr>
        <xdr:cNvPr id="58" name="Pentagon 5">
          <a:extLst>
            <a:ext uri="{FF2B5EF4-FFF2-40B4-BE49-F238E27FC236}">
              <a16:creationId xmlns:a16="http://schemas.microsoft.com/office/drawing/2014/main" id="{7287D4F0-EDDD-4BE6-BF36-588EADEA1450}"/>
            </a:ext>
          </a:extLst>
        </xdr:cNvPr>
        <xdr:cNvSpPr/>
      </xdr:nvSpPr>
      <xdr:spPr>
        <a:xfrm>
          <a:off x="5021036" y="33112982"/>
          <a:ext cx="2007054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8</xdr:col>
      <xdr:colOff>846363</xdr:colOff>
      <xdr:row>37</xdr:row>
      <xdr:rowOff>152399</xdr:rowOff>
    </xdr:from>
    <xdr:to>
      <xdr:col>10</xdr:col>
      <xdr:colOff>72570</xdr:colOff>
      <xdr:row>37</xdr:row>
      <xdr:rowOff>523874</xdr:rowOff>
    </xdr:to>
    <xdr:sp macro="" textlink="">
      <xdr:nvSpPr>
        <xdr:cNvPr id="59" name="Pentagon 34">
          <a:extLst>
            <a:ext uri="{FF2B5EF4-FFF2-40B4-BE49-F238E27FC236}">
              <a16:creationId xmlns:a16="http://schemas.microsoft.com/office/drawing/2014/main" id="{2676DE4F-5231-4278-8F4C-84F2340786D0}"/>
            </a:ext>
          </a:extLst>
        </xdr:cNvPr>
        <xdr:cNvSpPr/>
      </xdr:nvSpPr>
      <xdr:spPr>
        <a:xfrm>
          <a:off x="12733563" y="26955749"/>
          <a:ext cx="1493157" cy="371475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8</xdr:col>
      <xdr:colOff>367391</xdr:colOff>
      <xdr:row>33</xdr:row>
      <xdr:rowOff>238125</xdr:rowOff>
    </xdr:from>
    <xdr:to>
      <xdr:col>9</xdr:col>
      <xdr:colOff>843641</xdr:colOff>
      <xdr:row>33</xdr:row>
      <xdr:rowOff>619125</xdr:rowOff>
    </xdr:to>
    <xdr:sp macro="" textlink="">
      <xdr:nvSpPr>
        <xdr:cNvPr id="60" name="Pentagon 34">
          <a:extLst>
            <a:ext uri="{FF2B5EF4-FFF2-40B4-BE49-F238E27FC236}">
              <a16:creationId xmlns:a16="http://schemas.microsoft.com/office/drawing/2014/main" id="{59165902-F733-4B53-86B9-432B2A2F52B5}"/>
            </a:ext>
          </a:extLst>
        </xdr:cNvPr>
        <xdr:cNvSpPr/>
      </xdr:nvSpPr>
      <xdr:spPr>
        <a:xfrm>
          <a:off x="12254591" y="24069675"/>
          <a:ext cx="1609725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8</xdr:col>
      <xdr:colOff>528277</xdr:colOff>
      <xdr:row>22</xdr:row>
      <xdr:rowOff>210109</xdr:rowOff>
    </xdr:from>
    <xdr:to>
      <xdr:col>9</xdr:col>
      <xdr:colOff>1009730</xdr:colOff>
      <xdr:row>22</xdr:row>
      <xdr:rowOff>585106</xdr:rowOff>
    </xdr:to>
    <xdr:sp macro="" textlink="">
      <xdr:nvSpPr>
        <xdr:cNvPr id="61" name="Pentagon 34">
          <a:extLst>
            <a:ext uri="{FF2B5EF4-FFF2-40B4-BE49-F238E27FC236}">
              <a16:creationId xmlns:a16="http://schemas.microsoft.com/office/drawing/2014/main" id="{8A92FF19-3906-4ABD-B7A4-217B60EBAFA1}"/>
            </a:ext>
          </a:extLst>
        </xdr:cNvPr>
        <xdr:cNvSpPr/>
      </xdr:nvSpPr>
      <xdr:spPr>
        <a:xfrm>
          <a:off x="12415477" y="16050184"/>
          <a:ext cx="1614928" cy="37499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840442</xdr:colOff>
      <xdr:row>25</xdr:row>
      <xdr:rowOff>28015</xdr:rowOff>
    </xdr:from>
    <xdr:to>
      <xdr:col>8</xdr:col>
      <xdr:colOff>588309</xdr:colOff>
      <xdr:row>25</xdr:row>
      <xdr:rowOff>350184</xdr:rowOff>
    </xdr:to>
    <xdr:sp macro="" textlink="">
      <xdr:nvSpPr>
        <xdr:cNvPr id="62" name="Pentagon 5">
          <a:extLst>
            <a:ext uri="{FF2B5EF4-FFF2-40B4-BE49-F238E27FC236}">
              <a16:creationId xmlns:a16="http://schemas.microsoft.com/office/drawing/2014/main" id="{5190A1E1-96BD-47F3-8F0F-DD92A6EABF23}"/>
            </a:ext>
          </a:extLst>
        </xdr:cNvPr>
        <xdr:cNvSpPr/>
      </xdr:nvSpPr>
      <xdr:spPr>
        <a:xfrm>
          <a:off x="11594167" y="18096940"/>
          <a:ext cx="881342" cy="322169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598687</xdr:colOff>
      <xdr:row>17</xdr:row>
      <xdr:rowOff>54430</xdr:rowOff>
    </xdr:from>
    <xdr:to>
      <xdr:col>8</xdr:col>
      <xdr:colOff>244929</xdr:colOff>
      <xdr:row>17</xdr:row>
      <xdr:rowOff>272144</xdr:rowOff>
    </xdr:to>
    <xdr:sp macro="" textlink="">
      <xdr:nvSpPr>
        <xdr:cNvPr id="63" name="Pentagon 5">
          <a:extLst>
            <a:ext uri="{FF2B5EF4-FFF2-40B4-BE49-F238E27FC236}">
              <a16:creationId xmlns:a16="http://schemas.microsoft.com/office/drawing/2014/main" id="{CC535D42-9FE5-41B2-B5F7-24BCEBF1FA13}"/>
            </a:ext>
          </a:extLst>
        </xdr:cNvPr>
        <xdr:cNvSpPr/>
      </xdr:nvSpPr>
      <xdr:spPr>
        <a:xfrm>
          <a:off x="6818512" y="12179755"/>
          <a:ext cx="5313617" cy="217714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234697</xdr:colOff>
      <xdr:row>17</xdr:row>
      <xdr:rowOff>40823</xdr:rowOff>
    </xdr:from>
    <xdr:to>
      <xdr:col>9</xdr:col>
      <xdr:colOff>746665</xdr:colOff>
      <xdr:row>17</xdr:row>
      <xdr:rowOff>267043</xdr:rowOff>
    </xdr:to>
    <xdr:sp macro="" textlink="">
      <xdr:nvSpPr>
        <xdr:cNvPr id="64" name="Pentagon 5">
          <a:extLst>
            <a:ext uri="{FF2B5EF4-FFF2-40B4-BE49-F238E27FC236}">
              <a16:creationId xmlns:a16="http://schemas.microsoft.com/office/drawing/2014/main" id="{70003A2E-64C3-44AC-8DD8-2292DD808A42}"/>
            </a:ext>
          </a:extLst>
        </xdr:cNvPr>
        <xdr:cNvSpPr/>
      </xdr:nvSpPr>
      <xdr:spPr>
        <a:xfrm>
          <a:off x="10988422" y="12166148"/>
          <a:ext cx="2778918" cy="22622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7</xdr:col>
      <xdr:colOff>838878</xdr:colOff>
      <xdr:row>17</xdr:row>
      <xdr:rowOff>317502</xdr:rowOff>
    </xdr:from>
    <xdr:to>
      <xdr:col>9</xdr:col>
      <xdr:colOff>598714</xdr:colOff>
      <xdr:row>17</xdr:row>
      <xdr:rowOff>693964</xdr:rowOff>
    </xdr:to>
    <xdr:sp macro="" textlink="">
      <xdr:nvSpPr>
        <xdr:cNvPr id="65" name="Pentagon 34">
          <a:extLst>
            <a:ext uri="{FF2B5EF4-FFF2-40B4-BE49-F238E27FC236}">
              <a16:creationId xmlns:a16="http://schemas.microsoft.com/office/drawing/2014/main" id="{34E77F48-2C4B-4838-B6C0-EAECF2D69A8A}"/>
            </a:ext>
          </a:extLst>
        </xdr:cNvPr>
        <xdr:cNvSpPr/>
      </xdr:nvSpPr>
      <xdr:spPr>
        <a:xfrm>
          <a:off x="11592603" y="12442827"/>
          <a:ext cx="2026786" cy="376462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4</xdr:col>
      <xdr:colOff>799447</xdr:colOff>
      <xdr:row>11</xdr:row>
      <xdr:rowOff>0</xdr:rowOff>
    </xdr:from>
    <xdr:to>
      <xdr:col>6</xdr:col>
      <xdr:colOff>335102</xdr:colOff>
      <xdr:row>11</xdr:row>
      <xdr:rowOff>345281</xdr:rowOff>
    </xdr:to>
    <xdr:sp macro="" textlink="">
      <xdr:nvSpPr>
        <xdr:cNvPr id="66" name="Pentagon 5">
          <a:extLst>
            <a:ext uri="{FF2B5EF4-FFF2-40B4-BE49-F238E27FC236}">
              <a16:creationId xmlns:a16="http://schemas.microsoft.com/office/drawing/2014/main" id="{7EA4A848-2A71-4D9E-8CF3-21D7F3712385}"/>
            </a:ext>
          </a:extLst>
        </xdr:cNvPr>
        <xdr:cNvSpPr/>
      </xdr:nvSpPr>
      <xdr:spPr>
        <a:xfrm>
          <a:off x="8152747" y="7667625"/>
          <a:ext cx="1802605" cy="34528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4</xdr:col>
      <xdr:colOff>787540</xdr:colOff>
      <xdr:row>11</xdr:row>
      <xdr:rowOff>736486</xdr:rowOff>
    </xdr:from>
    <xdr:to>
      <xdr:col>6</xdr:col>
      <xdr:colOff>323195</xdr:colOff>
      <xdr:row>12</xdr:row>
      <xdr:rowOff>333374</xdr:rowOff>
    </xdr:to>
    <xdr:sp macro="" textlink="">
      <xdr:nvSpPr>
        <xdr:cNvPr id="67" name="Pentagon 5">
          <a:extLst>
            <a:ext uri="{FF2B5EF4-FFF2-40B4-BE49-F238E27FC236}">
              <a16:creationId xmlns:a16="http://schemas.microsoft.com/office/drawing/2014/main" id="{3B2C118D-E0EE-4DDA-811B-479F3BB4EA4D}"/>
            </a:ext>
          </a:extLst>
        </xdr:cNvPr>
        <xdr:cNvSpPr/>
      </xdr:nvSpPr>
      <xdr:spPr>
        <a:xfrm>
          <a:off x="8140840" y="8404111"/>
          <a:ext cx="1802605" cy="339838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4</xdr:col>
      <xdr:colOff>775634</xdr:colOff>
      <xdr:row>13</xdr:row>
      <xdr:rowOff>11904</xdr:rowOff>
    </xdr:from>
    <xdr:to>
      <xdr:col>6</xdr:col>
      <xdr:colOff>311289</xdr:colOff>
      <xdr:row>13</xdr:row>
      <xdr:rowOff>357185</xdr:rowOff>
    </xdr:to>
    <xdr:sp macro="" textlink="">
      <xdr:nvSpPr>
        <xdr:cNvPr id="68" name="Pentagon 5">
          <a:extLst>
            <a:ext uri="{FF2B5EF4-FFF2-40B4-BE49-F238E27FC236}">
              <a16:creationId xmlns:a16="http://schemas.microsoft.com/office/drawing/2014/main" id="{6C9D956E-D7E0-4A6D-A158-16A8C73DC62E}"/>
            </a:ext>
          </a:extLst>
        </xdr:cNvPr>
        <xdr:cNvSpPr/>
      </xdr:nvSpPr>
      <xdr:spPr>
        <a:xfrm>
          <a:off x="8128934" y="9165429"/>
          <a:ext cx="1802605" cy="34528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6</xdr:col>
      <xdr:colOff>26862</xdr:colOff>
      <xdr:row>11</xdr:row>
      <xdr:rowOff>374386</xdr:rowOff>
    </xdr:from>
    <xdr:to>
      <xdr:col>10</xdr:col>
      <xdr:colOff>37446</xdr:colOff>
      <xdr:row>11</xdr:row>
      <xdr:rowOff>649553</xdr:rowOff>
    </xdr:to>
    <xdr:sp macro="" textlink="">
      <xdr:nvSpPr>
        <xdr:cNvPr id="69" name="Pentagon 34">
          <a:extLst>
            <a:ext uri="{FF2B5EF4-FFF2-40B4-BE49-F238E27FC236}">
              <a16:creationId xmlns:a16="http://schemas.microsoft.com/office/drawing/2014/main" id="{10C97DFF-559C-4568-A04F-B5C28237D862}"/>
            </a:ext>
          </a:extLst>
        </xdr:cNvPr>
        <xdr:cNvSpPr/>
      </xdr:nvSpPr>
      <xdr:spPr>
        <a:xfrm>
          <a:off x="9647112" y="8042011"/>
          <a:ext cx="4544484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6</xdr:col>
      <xdr:colOff>26862</xdr:colOff>
      <xdr:row>12</xdr:row>
      <xdr:rowOff>384969</xdr:rowOff>
    </xdr:from>
    <xdr:to>
      <xdr:col>8</xdr:col>
      <xdr:colOff>446460</xdr:colOff>
      <xdr:row>12</xdr:row>
      <xdr:rowOff>666751</xdr:rowOff>
    </xdr:to>
    <xdr:sp macro="" textlink="">
      <xdr:nvSpPr>
        <xdr:cNvPr id="70" name="Pentagon 34">
          <a:extLst>
            <a:ext uri="{FF2B5EF4-FFF2-40B4-BE49-F238E27FC236}">
              <a16:creationId xmlns:a16="http://schemas.microsoft.com/office/drawing/2014/main" id="{10B606A3-AE69-474A-8A53-2DA6001AFDF9}"/>
            </a:ext>
          </a:extLst>
        </xdr:cNvPr>
        <xdr:cNvSpPr/>
      </xdr:nvSpPr>
      <xdr:spPr>
        <a:xfrm>
          <a:off x="9647112" y="8795544"/>
          <a:ext cx="2686548" cy="281782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6</xdr:col>
      <xdr:colOff>37445</xdr:colOff>
      <xdr:row>13</xdr:row>
      <xdr:rowOff>382322</xdr:rowOff>
    </xdr:from>
    <xdr:to>
      <xdr:col>10</xdr:col>
      <xdr:colOff>48029</xdr:colOff>
      <xdr:row>13</xdr:row>
      <xdr:rowOff>654844</xdr:rowOff>
    </xdr:to>
    <xdr:sp macro="" textlink="">
      <xdr:nvSpPr>
        <xdr:cNvPr id="71" name="Pentagon 34">
          <a:extLst>
            <a:ext uri="{FF2B5EF4-FFF2-40B4-BE49-F238E27FC236}">
              <a16:creationId xmlns:a16="http://schemas.microsoft.com/office/drawing/2014/main" id="{B5BF791F-00B0-4A66-B67E-0BBF8D55BFC9}"/>
            </a:ext>
          </a:extLst>
        </xdr:cNvPr>
        <xdr:cNvSpPr/>
      </xdr:nvSpPr>
      <xdr:spPr>
        <a:xfrm>
          <a:off x="9657695" y="9535847"/>
          <a:ext cx="4544484" cy="272522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6</xdr:col>
      <xdr:colOff>693965</xdr:colOff>
      <xdr:row>14</xdr:row>
      <xdr:rowOff>81643</xdr:rowOff>
    </xdr:from>
    <xdr:to>
      <xdr:col>7</xdr:col>
      <xdr:colOff>967810</xdr:colOff>
      <xdr:row>14</xdr:row>
      <xdr:rowOff>438831</xdr:rowOff>
    </xdr:to>
    <xdr:sp macro="" textlink="">
      <xdr:nvSpPr>
        <xdr:cNvPr id="72" name="Pentagon 5">
          <a:extLst>
            <a:ext uri="{FF2B5EF4-FFF2-40B4-BE49-F238E27FC236}">
              <a16:creationId xmlns:a16="http://schemas.microsoft.com/office/drawing/2014/main" id="{FFED685B-E04B-4855-80C6-8DE529E8AB74}"/>
            </a:ext>
          </a:extLst>
        </xdr:cNvPr>
        <xdr:cNvSpPr/>
      </xdr:nvSpPr>
      <xdr:spPr>
        <a:xfrm>
          <a:off x="10314215" y="9978118"/>
          <a:ext cx="1407320" cy="357188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8</xdr:col>
      <xdr:colOff>384398</xdr:colOff>
      <xdr:row>14</xdr:row>
      <xdr:rowOff>350197</xdr:rowOff>
    </xdr:from>
    <xdr:to>
      <xdr:col>9</xdr:col>
      <xdr:colOff>367200</xdr:colOff>
      <xdr:row>14</xdr:row>
      <xdr:rowOff>641239</xdr:rowOff>
    </xdr:to>
    <xdr:sp macro="" textlink="">
      <xdr:nvSpPr>
        <xdr:cNvPr id="73" name="Pentagon 34">
          <a:extLst>
            <a:ext uri="{FF2B5EF4-FFF2-40B4-BE49-F238E27FC236}">
              <a16:creationId xmlns:a16="http://schemas.microsoft.com/office/drawing/2014/main" id="{829BE374-A13B-4AF0-BBC4-BB8AB6BE486F}"/>
            </a:ext>
          </a:extLst>
        </xdr:cNvPr>
        <xdr:cNvSpPr/>
      </xdr:nvSpPr>
      <xdr:spPr>
        <a:xfrm>
          <a:off x="12271598" y="10246672"/>
          <a:ext cx="1116277" cy="291042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15</xdr:col>
      <xdr:colOff>163285</xdr:colOff>
      <xdr:row>15</xdr:row>
      <xdr:rowOff>68035</xdr:rowOff>
    </xdr:from>
    <xdr:to>
      <xdr:col>15</xdr:col>
      <xdr:colOff>925285</xdr:colOff>
      <xdr:row>15</xdr:row>
      <xdr:rowOff>734785</xdr:rowOff>
    </xdr:to>
    <xdr:sp macro="" textlink="">
      <xdr:nvSpPr>
        <xdr:cNvPr id="74" name="Star: 6 Points 73">
          <a:extLst>
            <a:ext uri="{FF2B5EF4-FFF2-40B4-BE49-F238E27FC236}">
              <a16:creationId xmlns:a16="http://schemas.microsoft.com/office/drawing/2014/main" id="{FED9A70F-4A85-42E1-9244-F1C2D877DCF1}"/>
            </a:ext>
          </a:extLst>
        </xdr:cNvPr>
        <xdr:cNvSpPr/>
      </xdr:nvSpPr>
      <xdr:spPr>
        <a:xfrm>
          <a:off x="19965760" y="10707460"/>
          <a:ext cx="762000" cy="666750"/>
        </a:xfrm>
        <a:prstGeom prst="star6">
          <a:avLst/>
        </a:prstGeom>
        <a:solidFill>
          <a:srgbClr val="FFFF00">
            <a:alpha val="20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1034150</xdr:colOff>
      <xdr:row>15</xdr:row>
      <xdr:rowOff>163284</xdr:rowOff>
    </xdr:from>
    <xdr:to>
      <xdr:col>8</xdr:col>
      <xdr:colOff>176900</xdr:colOff>
      <xdr:row>15</xdr:row>
      <xdr:rowOff>544284</xdr:rowOff>
    </xdr:to>
    <xdr:sp macro="" textlink="">
      <xdr:nvSpPr>
        <xdr:cNvPr id="75" name="Pentagon 34">
          <a:extLst>
            <a:ext uri="{FF2B5EF4-FFF2-40B4-BE49-F238E27FC236}">
              <a16:creationId xmlns:a16="http://schemas.microsoft.com/office/drawing/2014/main" id="{BFD1DD62-021F-41E3-A110-F74B80B55AA4}"/>
            </a:ext>
          </a:extLst>
        </xdr:cNvPr>
        <xdr:cNvSpPr/>
      </xdr:nvSpPr>
      <xdr:spPr>
        <a:xfrm>
          <a:off x="10654400" y="10802709"/>
          <a:ext cx="1409700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761606</xdr:colOff>
      <xdr:row>16</xdr:row>
      <xdr:rowOff>174890</xdr:rowOff>
    </xdr:from>
    <xdr:to>
      <xdr:col>8</xdr:col>
      <xdr:colOff>1033749</xdr:colOff>
      <xdr:row>16</xdr:row>
      <xdr:rowOff>555890</xdr:rowOff>
    </xdr:to>
    <xdr:sp macro="" textlink="">
      <xdr:nvSpPr>
        <xdr:cNvPr id="76" name="Pentagon 34">
          <a:extLst>
            <a:ext uri="{FF2B5EF4-FFF2-40B4-BE49-F238E27FC236}">
              <a16:creationId xmlns:a16="http://schemas.microsoft.com/office/drawing/2014/main" id="{41E12FE7-1D8D-4A96-9B44-D29E23196226}"/>
            </a:ext>
          </a:extLst>
        </xdr:cNvPr>
        <xdr:cNvSpPr/>
      </xdr:nvSpPr>
      <xdr:spPr>
        <a:xfrm>
          <a:off x="11515331" y="11557265"/>
          <a:ext cx="1405618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5</xdr:col>
      <xdr:colOff>585112</xdr:colOff>
      <xdr:row>4</xdr:row>
      <xdr:rowOff>163284</xdr:rowOff>
    </xdr:from>
    <xdr:to>
      <xdr:col>6</xdr:col>
      <xdr:colOff>857256</xdr:colOff>
      <xdr:row>4</xdr:row>
      <xdr:rowOff>544284</xdr:rowOff>
    </xdr:to>
    <xdr:sp macro="" textlink="">
      <xdr:nvSpPr>
        <xdr:cNvPr id="77" name="Pentagon 34">
          <a:extLst>
            <a:ext uri="{FF2B5EF4-FFF2-40B4-BE49-F238E27FC236}">
              <a16:creationId xmlns:a16="http://schemas.microsoft.com/office/drawing/2014/main" id="{89122607-6F56-4E00-BB6F-A69FF971C829}"/>
            </a:ext>
          </a:extLst>
        </xdr:cNvPr>
        <xdr:cNvSpPr/>
      </xdr:nvSpPr>
      <xdr:spPr>
        <a:xfrm>
          <a:off x="9071887" y="2630259"/>
          <a:ext cx="1405619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5</xdr:col>
      <xdr:colOff>585112</xdr:colOff>
      <xdr:row>5</xdr:row>
      <xdr:rowOff>204106</xdr:rowOff>
    </xdr:from>
    <xdr:to>
      <xdr:col>6</xdr:col>
      <xdr:colOff>870863</xdr:colOff>
      <xdr:row>5</xdr:row>
      <xdr:rowOff>585106</xdr:rowOff>
    </xdr:to>
    <xdr:sp macro="" textlink="">
      <xdr:nvSpPr>
        <xdr:cNvPr id="78" name="Pentagon 34">
          <a:extLst>
            <a:ext uri="{FF2B5EF4-FFF2-40B4-BE49-F238E27FC236}">
              <a16:creationId xmlns:a16="http://schemas.microsoft.com/office/drawing/2014/main" id="{5070F37E-A95A-4D12-927F-A31840C06784}"/>
            </a:ext>
          </a:extLst>
        </xdr:cNvPr>
        <xdr:cNvSpPr/>
      </xdr:nvSpPr>
      <xdr:spPr>
        <a:xfrm>
          <a:off x="9071887" y="3414031"/>
          <a:ext cx="1419226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5</xdr:col>
      <xdr:colOff>612326</xdr:colOff>
      <xdr:row>6</xdr:row>
      <xdr:rowOff>217713</xdr:rowOff>
    </xdr:from>
    <xdr:to>
      <xdr:col>6</xdr:col>
      <xdr:colOff>884470</xdr:colOff>
      <xdr:row>6</xdr:row>
      <xdr:rowOff>598713</xdr:rowOff>
    </xdr:to>
    <xdr:sp macro="" textlink="">
      <xdr:nvSpPr>
        <xdr:cNvPr id="79" name="Pentagon 34">
          <a:extLst>
            <a:ext uri="{FF2B5EF4-FFF2-40B4-BE49-F238E27FC236}">
              <a16:creationId xmlns:a16="http://schemas.microsoft.com/office/drawing/2014/main" id="{9E1DE7B6-DEE4-44B0-B599-947B073432DF}"/>
            </a:ext>
          </a:extLst>
        </xdr:cNvPr>
        <xdr:cNvSpPr/>
      </xdr:nvSpPr>
      <xdr:spPr>
        <a:xfrm>
          <a:off x="9099101" y="4170588"/>
          <a:ext cx="1405619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775608</xdr:colOff>
      <xdr:row>20</xdr:row>
      <xdr:rowOff>81642</xdr:rowOff>
    </xdr:from>
    <xdr:to>
      <xdr:col>8</xdr:col>
      <xdr:colOff>523475</xdr:colOff>
      <xdr:row>20</xdr:row>
      <xdr:rowOff>403811</xdr:rowOff>
    </xdr:to>
    <xdr:sp macro="" textlink="">
      <xdr:nvSpPr>
        <xdr:cNvPr id="80" name="Pentagon 5">
          <a:extLst>
            <a:ext uri="{FF2B5EF4-FFF2-40B4-BE49-F238E27FC236}">
              <a16:creationId xmlns:a16="http://schemas.microsoft.com/office/drawing/2014/main" id="{07473C4B-51F0-4511-9523-0746C583451B}"/>
            </a:ext>
          </a:extLst>
        </xdr:cNvPr>
        <xdr:cNvSpPr/>
      </xdr:nvSpPr>
      <xdr:spPr>
        <a:xfrm>
          <a:off x="11529333" y="14435817"/>
          <a:ext cx="881342" cy="322169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341380</xdr:colOff>
      <xdr:row>20</xdr:row>
      <xdr:rowOff>100786</xdr:rowOff>
    </xdr:from>
    <xdr:to>
      <xdr:col>9</xdr:col>
      <xdr:colOff>52428</xdr:colOff>
      <xdr:row>20</xdr:row>
      <xdr:rowOff>403810</xdr:rowOff>
    </xdr:to>
    <xdr:sp macro="" textlink="">
      <xdr:nvSpPr>
        <xdr:cNvPr id="81" name="Pentagon 5">
          <a:extLst>
            <a:ext uri="{FF2B5EF4-FFF2-40B4-BE49-F238E27FC236}">
              <a16:creationId xmlns:a16="http://schemas.microsoft.com/office/drawing/2014/main" id="{761962F7-6780-4E4A-AE62-9AE4B02214CA}"/>
            </a:ext>
          </a:extLst>
        </xdr:cNvPr>
        <xdr:cNvSpPr/>
      </xdr:nvSpPr>
      <xdr:spPr>
        <a:xfrm>
          <a:off x="12228580" y="14454961"/>
          <a:ext cx="844523" cy="303024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accent6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8</xdr:col>
      <xdr:colOff>1093108</xdr:colOff>
      <xdr:row>20</xdr:row>
      <xdr:rowOff>350582</xdr:rowOff>
    </xdr:from>
    <xdr:to>
      <xdr:col>10</xdr:col>
      <xdr:colOff>204107</xdr:colOff>
      <xdr:row>20</xdr:row>
      <xdr:rowOff>639535</xdr:rowOff>
    </xdr:to>
    <xdr:sp macro="" textlink="">
      <xdr:nvSpPr>
        <xdr:cNvPr id="82" name="Pentagon 5">
          <a:extLst>
            <a:ext uri="{FF2B5EF4-FFF2-40B4-BE49-F238E27FC236}">
              <a16:creationId xmlns:a16="http://schemas.microsoft.com/office/drawing/2014/main" id="{1140689D-E126-4F40-A318-32C8DDBCC759}"/>
            </a:ext>
          </a:extLst>
        </xdr:cNvPr>
        <xdr:cNvSpPr/>
      </xdr:nvSpPr>
      <xdr:spPr>
        <a:xfrm>
          <a:off x="12980308" y="14704757"/>
          <a:ext cx="1377949" cy="288953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</xdr:txBody>
    </xdr:sp>
    <xdr:clientData/>
  </xdr:twoCellAnchor>
  <xdr:twoCellAnchor>
    <xdr:from>
      <xdr:col>8</xdr:col>
      <xdr:colOff>789214</xdr:colOff>
      <xdr:row>21</xdr:row>
      <xdr:rowOff>190500</xdr:rowOff>
    </xdr:from>
    <xdr:to>
      <xdr:col>9</xdr:col>
      <xdr:colOff>557893</xdr:colOff>
      <xdr:row>21</xdr:row>
      <xdr:rowOff>544286</xdr:rowOff>
    </xdr:to>
    <xdr:sp macro="" textlink="">
      <xdr:nvSpPr>
        <xdr:cNvPr id="83" name="Pentagon 5">
          <a:extLst>
            <a:ext uri="{FF2B5EF4-FFF2-40B4-BE49-F238E27FC236}">
              <a16:creationId xmlns:a16="http://schemas.microsoft.com/office/drawing/2014/main" id="{CD112BFE-BB83-461B-9D0B-87A34FF9DB72}"/>
            </a:ext>
          </a:extLst>
        </xdr:cNvPr>
        <xdr:cNvSpPr/>
      </xdr:nvSpPr>
      <xdr:spPr>
        <a:xfrm>
          <a:off x="12676414" y="15287625"/>
          <a:ext cx="902154" cy="353786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9</xdr:col>
      <xdr:colOff>394607</xdr:colOff>
      <xdr:row>21</xdr:row>
      <xdr:rowOff>190500</xdr:rowOff>
    </xdr:from>
    <xdr:to>
      <xdr:col>11</xdr:col>
      <xdr:colOff>244928</xdr:colOff>
      <xdr:row>21</xdr:row>
      <xdr:rowOff>530678</xdr:rowOff>
    </xdr:to>
    <xdr:sp macro="" textlink="">
      <xdr:nvSpPr>
        <xdr:cNvPr id="84" name="Pentagon 34">
          <a:extLst>
            <a:ext uri="{FF2B5EF4-FFF2-40B4-BE49-F238E27FC236}">
              <a16:creationId xmlns:a16="http://schemas.microsoft.com/office/drawing/2014/main" id="{343DEC6D-C2BD-46A1-B5EB-E00C530FFCAD}"/>
            </a:ext>
          </a:extLst>
        </xdr:cNvPr>
        <xdr:cNvSpPr/>
      </xdr:nvSpPr>
      <xdr:spPr>
        <a:xfrm>
          <a:off x="13415282" y="15287625"/>
          <a:ext cx="2117271" cy="340178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8</xdr:col>
      <xdr:colOff>789214</xdr:colOff>
      <xdr:row>35</xdr:row>
      <xdr:rowOff>190500</xdr:rowOff>
    </xdr:from>
    <xdr:to>
      <xdr:col>9</xdr:col>
      <xdr:colOff>557893</xdr:colOff>
      <xdr:row>35</xdr:row>
      <xdr:rowOff>544286</xdr:rowOff>
    </xdr:to>
    <xdr:sp macro="" textlink="">
      <xdr:nvSpPr>
        <xdr:cNvPr id="85" name="Pentagon 5">
          <a:extLst>
            <a:ext uri="{FF2B5EF4-FFF2-40B4-BE49-F238E27FC236}">
              <a16:creationId xmlns:a16="http://schemas.microsoft.com/office/drawing/2014/main" id="{9F63B538-4749-49EA-A6A1-225B7576AF6A}"/>
            </a:ext>
          </a:extLst>
        </xdr:cNvPr>
        <xdr:cNvSpPr/>
      </xdr:nvSpPr>
      <xdr:spPr>
        <a:xfrm>
          <a:off x="12676414" y="25507950"/>
          <a:ext cx="902154" cy="353786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11</xdr:col>
      <xdr:colOff>13607</xdr:colOff>
      <xdr:row>34</xdr:row>
      <xdr:rowOff>176894</xdr:rowOff>
    </xdr:from>
    <xdr:to>
      <xdr:col>13</xdr:col>
      <xdr:colOff>1020536</xdr:colOff>
      <xdr:row>34</xdr:row>
      <xdr:rowOff>517072</xdr:rowOff>
    </xdr:to>
    <xdr:sp macro="" textlink="">
      <xdr:nvSpPr>
        <xdr:cNvPr id="86" name="Pentagon 34">
          <a:extLst>
            <a:ext uri="{FF2B5EF4-FFF2-40B4-BE49-F238E27FC236}">
              <a16:creationId xmlns:a16="http://schemas.microsoft.com/office/drawing/2014/main" id="{FA034600-9016-40BC-95BC-5E868DBDFD6B}"/>
            </a:ext>
          </a:extLst>
        </xdr:cNvPr>
        <xdr:cNvSpPr/>
      </xdr:nvSpPr>
      <xdr:spPr>
        <a:xfrm>
          <a:off x="15301232" y="24751394"/>
          <a:ext cx="3273879" cy="340178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11</xdr:col>
      <xdr:colOff>81644</xdr:colOff>
      <xdr:row>35</xdr:row>
      <xdr:rowOff>272142</xdr:rowOff>
    </xdr:from>
    <xdr:to>
      <xdr:col>12</xdr:col>
      <xdr:colOff>557894</xdr:colOff>
      <xdr:row>35</xdr:row>
      <xdr:rowOff>653142</xdr:rowOff>
    </xdr:to>
    <xdr:sp macro="" textlink="">
      <xdr:nvSpPr>
        <xdr:cNvPr id="87" name="Pentagon 34">
          <a:extLst>
            <a:ext uri="{FF2B5EF4-FFF2-40B4-BE49-F238E27FC236}">
              <a16:creationId xmlns:a16="http://schemas.microsoft.com/office/drawing/2014/main" id="{03225CB8-D17B-4071-8D80-1CE2CD942DB0}"/>
            </a:ext>
          </a:extLst>
        </xdr:cNvPr>
        <xdr:cNvSpPr/>
      </xdr:nvSpPr>
      <xdr:spPr>
        <a:xfrm>
          <a:off x="15369269" y="25589592"/>
          <a:ext cx="1609725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8</xdr:col>
      <xdr:colOff>435430</xdr:colOff>
      <xdr:row>26</xdr:row>
      <xdr:rowOff>217715</xdr:rowOff>
    </xdr:from>
    <xdr:to>
      <xdr:col>9</xdr:col>
      <xdr:colOff>394607</xdr:colOff>
      <xdr:row>26</xdr:row>
      <xdr:rowOff>567899</xdr:rowOff>
    </xdr:to>
    <xdr:sp macro="" textlink="">
      <xdr:nvSpPr>
        <xdr:cNvPr id="88" name="Pentagon 5">
          <a:extLst>
            <a:ext uri="{FF2B5EF4-FFF2-40B4-BE49-F238E27FC236}">
              <a16:creationId xmlns:a16="http://schemas.microsoft.com/office/drawing/2014/main" id="{9FDE27A9-6971-42E4-8DA7-6D31E12E79AF}"/>
            </a:ext>
          </a:extLst>
        </xdr:cNvPr>
        <xdr:cNvSpPr/>
      </xdr:nvSpPr>
      <xdr:spPr>
        <a:xfrm>
          <a:off x="12322630" y="19029590"/>
          <a:ext cx="1092652" cy="350184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accent6"/>
              </a:solidFill>
              <a:latin typeface="+mn-lt"/>
              <a:ea typeface="+mn-ea"/>
              <a:cs typeface="+mn-cs"/>
            </a:rPr>
            <a:t>Construction</a:t>
          </a:r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9</xdr:col>
      <xdr:colOff>217714</xdr:colOff>
      <xdr:row>26</xdr:row>
      <xdr:rowOff>231320</xdr:rowOff>
    </xdr:from>
    <xdr:to>
      <xdr:col>9</xdr:col>
      <xdr:colOff>993321</xdr:colOff>
      <xdr:row>26</xdr:row>
      <xdr:rowOff>571499</xdr:rowOff>
    </xdr:to>
    <xdr:sp macro="" textlink="">
      <xdr:nvSpPr>
        <xdr:cNvPr id="89" name="Pentagon 34">
          <a:extLst>
            <a:ext uri="{FF2B5EF4-FFF2-40B4-BE49-F238E27FC236}">
              <a16:creationId xmlns:a16="http://schemas.microsoft.com/office/drawing/2014/main" id="{34567DA9-467C-47C2-B46B-0EA8B9B78744}"/>
            </a:ext>
          </a:extLst>
        </xdr:cNvPr>
        <xdr:cNvSpPr/>
      </xdr:nvSpPr>
      <xdr:spPr>
        <a:xfrm>
          <a:off x="13238389" y="19043195"/>
          <a:ext cx="775607" cy="340179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8</xdr:col>
      <xdr:colOff>345201</xdr:colOff>
      <xdr:row>3</xdr:row>
      <xdr:rowOff>808737</xdr:rowOff>
    </xdr:from>
    <xdr:to>
      <xdr:col>8</xdr:col>
      <xdr:colOff>353786</xdr:colOff>
      <xdr:row>45</xdr:row>
      <xdr:rowOff>693965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89A0B700-0DC3-4E2C-B91D-F3C3DAB73CC6}"/>
            </a:ext>
          </a:extLst>
        </xdr:cNvPr>
        <xdr:cNvCxnSpPr/>
      </xdr:nvCxnSpPr>
      <xdr:spPr>
        <a:xfrm>
          <a:off x="12232401" y="2380362"/>
          <a:ext cx="8585" cy="3106055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F764-EE51-4679-B791-711406BC6374}">
  <sheetPr>
    <tabColor rgb="FF00B050"/>
    <pageSetUpPr fitToPage="1"/>
  </sheetPr>
  <dimension ref="A1:Z93"/>
  <sheetViews>
    <sheetView tabSelected="1" zoomScale="120" zoomScaleNormal="120" workbookViewId="0">
      <selection activeCell="R32" sqref="R32"/>
    </sheetView>
  </sheetViews>
  <sheetFormatPr defaultRowHeight="15" x14ac:dyDescent="0.2"/>
  <sheetData>
    <row r="1" spans="1:15" ht="15.75" thickBot="1" x14ac:dyDescent="0.25"/>
    <row r="2" spans="1:15" ht="26.25" customHeight="1" thickBot="1" x14ac:dyDescent="0.3">
      <c r="A2" s="146" t="s">
        <v>0</v>
      </c>
      <c r="B2" s="147"/>
      <c r="C2" s="147"/>
      <c r="D2" s="147"/>
      <c r="E2" s="147"/>
      <c r="F2" s="147"/>
      <c r="G2" s="147"/>
      <c r="H2" s="147"/>
      <c r="I2" s="148"/>
      <c r="M2" s="140" t="s">
        <v>1</v>
      </c>
      <c r="N2" s="141"/>
      <c r="O2" s="142"/>
    </row>
    <row r="3" spans="1:15" ht="15.75" x14ac:dyDescent="0.25">
      <c r="A3" s="13"/>
      <c r="B3" s="13"/>
      <c r="C3" s="13"/>
      <c r="D3" s="13"/>
      <c r="E3" s="13"/>
      <c r="F3" s="13"/>
      <c r="G3" s="13"/>
      <c r="M3" s="5"/>
      <c r="N3" s="5"/>
      <c r="O3" s="5"/>
    </row>
    <row r="5" spans="1:15" x14ac:dyDescent="0.2">
      <c r="F5" s="1"/>
      <c r="G5" s="1"/>
    </row>
    <row r="6" spans="1:15" ht="15.75" x14ac:dyDescent="0.25">
      <c r="A6" s="151" t="s">
        <v>38</v>
      </c>
      <c r="B6" s="151"/>
      <c r="C6" s="151"/>
      <c r="D6" s="151"/>
      <c r="E6" s="151"/>
      <c r="F6" s="151"/>
      <c r="G6" s="152"/>
    </row>
    <row r="20" spans="1:26" x14ac:dyDescent="0.2">
      <c r="S20" s="14"/>
      <c r="T20" s="37"/>
      <c r="U20" s="37"/>
      <c r="V20" s="37"/>
      <c r="W20" s="37"/>
      <c r="X20" s="37"/>
      <c r="Y20" s="37"/>
      <c r="Z20" s="37"/>
    </row>
    <row r="21" spans="1:26" x14ac:dyDescent="0.2">
      <c r="S21" s="14"/>
      <c r="T21" s="37"/>
      <c r="U21" s="37"/>
      <c r="V21" s="37"/>
      <c r="W21" s="37"/>
      <c r="X21" s="37"/>
      <c r="Y21" s="37"/>
      <c r="Z21" s="37"/>
    </row>
    <row r="22" spans="1:26" x14ac:dyDescent="0.2">
      <c r="S22" s="14"/>
      <c r="T22" s="14"/>
      <c r="U22" s="14"/>
      <c r="V22" s="14"/>
      <c r="W22" s="14"/>
      <c r="X22" s="14"/>
      <c r="Y22" s="14"/>
      <c r="Z22" s="14"/>
    </row>
    <row r="25" spans="1:26" x14ac:dyDescent="0.2">
      <c r="I25" s="143" t="s">
        <v>47</v>
      </c>
      <c r="J25" s="143"/>
      <c r="K25" s="143"/>
      <c r="L25" s="143"/>
      <c r="M25" s="143"/>
      <c r="N25" s="143"/>
      <c r="O25" s="143"/>
    </row>
    <row r="26" spans="1:26" x14ac:dyDescent="0.2">
      <c r="I26" s="143"/>
      <c r="J26" s="143"/>
      <c r="K26" s="143"/>
      <c r="L26" s="143"/>
      <c r="M26" s="143"/>
      <c r="N26" s="143"/>
      <c r="O26" s="143"/>
    </row>
    <row r="30" spans="1:26" ht="15.75" x14ac:dyDescent="0.25">
      <c r="A30" s="151" t="s">
        <v>37</v>
      </c>
      <c r="B30" s="151"/>
      <c r="C30" s="151"/>
      <c r="D30" s="151"/>
      <c r="E30" s="151"/>
      <c r="F30" s="151"/>
      <c r="G30" s="152"/>
    </row>
    <row r="49" spans="4:15" x14ac:dyDescent="0.2">
      <c r="I49" s="143" t="s">
        <v>47</v>
      </c>
      <c r="J49" s="143"/>
      <c r="K49" s="143"/>
      <c r="L49" s="143"/>
      <c r="M49" s="143"/>
      <c r="N49" s="143"/>
      <c r="O49" s="143"/>
    </row>
    <row r="50" spans="4:15" x14ac:dyDescent="0.2">
      <c r="I50" s="143"/>
      <c r="J50" s="143"/>
      <c r="K50" s="143"/>
      <c r="L50" s="143"/>
      <c r="M50" s="143"/>
      <c r="N50" s="143"/>
      <c r="O50" s="143"/>
    </row>
    <row r="53" spans="4:15" ht="15.75" x14ac:dyDescent="0.25">
      <c r="D53" s="149" t="s">
        <v>48</v>
      </c>
      <c r="E53" s="150"/>
      <c r="F53" s="150"/>
      <c r="G53" s="150"/>
      <c r="H53" s="150"/>
      <c r="I53" s="150"/>
      <c r="J53" s="150"/>
    </row>
    <row r="75" spans="1:10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</row>
    <row r="76" spans="1:10" x14ac:dyDescent="0.2">
      <c r="A76" s="50"/>
      <c r="B76" s="50"/>
      <c r="C76" s="50"/>
      <c r="D76" s="41"/>
      <c r="E76" s="41"/>
      <c r="F76" s="41"/>
      <c r="G76" s="41"/>
      <c r="H76" s="41"/>
      <c r="I76" s="41"/>
      <c r="J76" s="41"/>
    </row>
    <row r="77" spans="1:10" x14ac:dyDescent="0.2">
      <c r="A77" s="33"/>
      <c r="B77" s="33"/>
      <c r="C77" s="41"/>
      <c r="D77" s="41"/>
      <c r="E77" s="41"/>
      <c r="F77" s="41"/>
      <c r="G77" s="41"/>
      <c r="H77" s="41"/>
      <c r="I77" s="41"/>
      <c r="J77" s="41"/>
    </row>
    <row r="78" spans="1:10" ht="36" customHeight="1" x14ac:dyDescent="0.2">
      <c r="A78" s="33"/>
      <c r="B78" s="33"/>
      <c r="C78" s="43"/>
      <c r="D78" s="43"/>
      <c r="E78" s="43"/>
      <c r="F78" s="43"/>
      <c r="G78" s="43"/>
      <c r="H78" s="44"/>
      <c r="I78" s="41"/>
      <c r="J78" s="41"/>
    </row>
    <row r="79" spans="1:10" x14ac:dyDescent="0.2">
      <c r="A79" s="42"/>
      <c r="B79" s="45"/>
      <c r="C79" s="42"/>
      <c r="D79" s="42"/>
      <c r="E79" s="42"/>
      <c r="F79" s="42"/>
      <c r="G79" s="33"/>
      <c r="H79" s="46"/>
      <c r="I79" s="41"/>
      <c r="J79" s="41"/>
    </row>
    <row r="80" spans="1:10" x14ac:dyDescent="0.2">
      <c r="A80" s="42"/>
      <c r="B80" s="45"/>
      <c r="C80" s="42"/>
      <c r="D80" s="42"/>
      <c r="E80" s="42"/>
      <c r="F80" s="42"/>
      <c r="G80" s="33"/>
      <c r="H80" s="46"/>
      <c r="I80" s="41"/>
      <c r="J80" s="41"/>
    </row>
    <row r="81" spans="1:16" x14ac:dyDescent="0.2">
      <c r="A81" s="42"/>
      <c r="B81" s="45"/>
      <c r="C81" s="42"/>
      <c r="D81" s="42"/>
      <c r="E81" s="42"/>
      <c r="F81" s="42"/>
      <c r="G81" s="33"/>
      <c r="H81" s="46"/>
      <c r="I81" s="41"/>
      <c r="J81" s="41"/>
      <c r="P81" s="14"/>
    </row>
    <row r="82" spans="1:16" x14ac:dyDescent="0.2">
      <c r="A82" s="42"/>
      <c r="B82" s="45"/>
      <c r="C82" s="42"/>
      <c r="D82" s="42"/>
      <c r="E82" s="42"/>
      <c r="F82" s="42"/>
      <c r="G82" s="33"/>
      <c r="H82" s="46"/>
      <c r="I82" s="41"/>
      <c r="J82" s="41"/>
    </row>
    <row r="83" spans="1:16" x14ac:dyDescent="0.2">
      <c r="A83" s="47"/>
      <c r="B83" s="42"/>
      <c r="C83" s="42"/>
      <c r="D83" s="42"/>
      <c r="E83" s="42"/>
      <c r="F83" s="33"/>
      <c r="G83" s="33"/>
      <c r="H83" s="42"/>
      <c r="I83" s="41"/>
      <c r="J83" s="41"/>
    </row>
    <row r="84" spans="1:16" x14ac:dyDescent="0.2">
      <c r="A84" s="47"/>
      <c r="B84" s="42"/>
      <c r="C84" s="42"/>
      <c r="D84" s="42"/>
      <c r="E84" s="42"/>
      <c r="F84" s="33"/>
      <c r="G84" s="33"/>
      <c r="H84" s="42"/>
      <c r="I84" s="41"/>
      <c r="J84" s="41"/>
    </row>
    <row r="85" spans="1:16" x14ac:dyDescent="0.2">
      <c r="A85" s="144"/>
      <c r="B85" s="145"/>
      <c r="C85" s="145"/>
      <c r="D85" s="145"/>
      <c r="E85" s="145"/>
      <c r="F85" s="145"/>
      <c r="G85" s="145"/>
      <c r="H85" s="145"/>
      <c r="I85" s="41"/>
      <c r="J85" s="41"/>
    </row>
    <row r="86" spans="1:16" x14ac:dyDescent="0.2">
      <c r="A86" s="33"/>
      <c r="B86" s="33"/>
      <c r="C86" s="33"/>
      <c r="D86" s="43"/>
      <c r="E86" s="43"/>
      <c r="F86" s="43"/>
      <c r="G86" s="43"/>
      <c r="H86" s="44"/>
      <c r="I86" s="41"/>
      <c r="J86" s="41"/>
    </row>
    <row r="87" spans="1:16" x14ac:dyDescent="0.2">
      <c r="A87" s="42"/>
      <c r="B87" s="45"/>
      <c r="C87" s="48"/>
      <c r="D87" s="42"/>
      <c r="E87" s="42"/>
      <c r="F87" s="42"/>
      <c r="G87" s="42"/>
      <c r="H87" s="46"/>
      <c r="I87" s="41"/>
      <c r="J87" s="41"/>
    </row>
    <row r="88" spans="1:16" x14ac:dyDescent="0.2">
      <c r="A88" s="42"/>
      <c r="B88" s="45"/>
      <c r="C88" s="48"/>
      <c r="D88" s="42"/>
      <c r="E88" s="42"/>
      <c r="F88" s="42"/>
      <c r="G88" s="42"/>
      <c r="H88" s="46"/>
      <c r="I88" s="41"/>
      <c r="J88" s="41"/>
    </row>
    <row r="89" spans="1:16" x14ac:dyDescent="0.2">
      <c r="A89" s="42"/>
      <c r="B89" s="45"/>
      <c r="C89" s="48"/>
      <c r="D89" s="42"/>
      <c r="E89" s="42"/>
      <c r="F89" s="42"/>
      <c r="G89" s="42"/>
      <c r="H89" s="46"/>
      <c r="I89" s="41"/>
      <c r="J89" s="41"/>
    </row>
    <row r="90" spans="1:16" x14ac:dyDescent="0.2">
      <c r="A90" s="42"/>
      <c r="B90" s="45"/>
      <c r="C90" s="45"/>
      <c r="D90" s="42"/>
      <c r="E90" s="42"/>
      <c r="F90" s="42"/>
      <c r="G90" s="42"/>
      <c r="H90" s="46"/>
      <c r="I90" s="41"/>
      <c r="J90" s="41"/>
    </row>
    <row r="91" spans="1:16" x14ac:dyDescent="0.2">
      <c r="A91" s="49"/>
      <c r="B91" s="42"/>
      <c r="C91" s="42"/>
      <c r="D91" s="42"/>
      <c r="E91" s="42"/>
      <c r="F91" s="33"/>
      <c r="G91" s="33"/>
      <c r="H91" s="41"/>
      <c r="I91" s="41"/>
      <c r="J91" s="41"/>
    </row>
    <row r="92" spans="1:16" ht="15.75" x14ac:dyDescent="0.25">
      <c r="A92" s="39"/>
      <c r="B92" s="39"/>
      <c r="C92" s="39"/>
      <c r="D92" s="39"/>
      <c r="E92" s="39"/>
      <c r="F92" s="39"/>
      <c r="G92" s="39"/>
      <c r="H92" s="41"/>
      <c r="I92" s="41"/>
      <c r="J92" s="41"/>
    </row>
    <row r="93" spans="1:16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</row>
  </sheetData>
  <mergeCells count="8">
    <mergeCell ref="M2:O2"/>
    <mergeCell ref="I25:O26"/>
    <mergeCell ref="I49:O50"/>
    <mergeCell ref="A85:H85"/>
    <mergeCell ref="A2:I2"/>
    <mergeCell ref="D53:J53"/>
    <mergeCell ref="A30:G30"/>
    <mergeCell ref="A6:G6"/>
  </mergeCells>
  <pageMargins left="0.7" right="0.7" top="0.75" bottom="0.75" header="0.3" footer="0.3"/>
  <pageSetup paperSize="8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6C91-6BDF-44B5-9401-834AD006EE87}">
  <sheetPr>
    <tabColor rgb="FFFFFF00"/>
    <pageSetUpPr fitToPage="1"/>
  </sheetPr>
  <dimension ref="A1:V47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M18" sqref="M18"/>
    </sheetView>
  </sheetViews>
  <sheetFormatPr defaultColWidth="8.88671875" defaultRowHeight="15" x14ac:dyDescent="0.2"/>
  <cols>
    <col min="1" max="1" width="36.6640625" style="51" customWidth="1"/>
    <col min="2" max="2" width="22.6640625" style="51" customWidth="1"/>
    <col min="3" max="14" width="13.21875" style="51" customWidth="1"/>
    <col min="15" max="15" width="13" style="52" customWidth="1"/>
    <col min="16" max="16" width="13.21875" style="52" customWidth="1"/>
    <col min="17" max="17" width="13.6640625" style="52" customWidth="1"/>
    <col min="18" max="20" width="13.21875" style="52" customWidth="1"/>
    <col min="21" max="256" width="8.88671875" style="54"/>
    <col min="257" max="257" width="2.109375" style="54" customWidth="1"/>
    <col min="258" max="258" width="14.5546875" style="54" customWidth="1"/>
    <col min="259" max="260" width="12.21875" style="54" customWidth="1"/>
    <col min="261" max="261" width="12.109375" style="54" customWidth="1"/>
    <col min="262" max="262" width="12.21875" style="54" customWidth="1"/>
    <col min="263" max="263" width="10.6640625" style="54" customWidth="1"/>
    <col min="264" max="268" width="11.33203125" style="54" customWidth="1"/>
    <col min="269" max="512" width="8.88671875" style="54"/>
    <col min="513" max="513" width="2.109375" style="54" customWidth="1"/>
    <col min="514" max="514" width="14.5546875" style="54" customWidth="1"/>
    <col min="515" max="516" width="12.21875" style="54" customWidth="1"/>
    <col min="517" max="517" width="12.109375" style="54" customWidth="1"/>
    <col min="518" max="518" width="12.21875" style="54" customWidth="1"/>
    <col min="519" max="519" width="10.6640625" style="54" customWidth="1"/>
    <col min="520" max="524" width="11.33203125" style="54" customWidth="1"/>
    <col min="525" max="768" width="8.88671875" style="54"/>
    <col min="769" max="769" width="2.109375" style="54" customWidth="1"/>
    <col min="770" max="770" width="14.5546875" style="54" customWidth="1"/>
    <col min="771" max="772" width="12.21875" style="54" customWidth="1"/>
    <col min="773" max="773" width="12.109375" style="54" customWidth="1"/>
    <col min="774" max="774" width="12.21875" style="54" customWidth="1"/>
    <col min="775" max="775" width="10.6640625" style="54" customWidth="1"/>
    <col min="776" max="780" width="11.33203125" style="54" customWidth="1"/>
    <col min="781" max="1024" width="8.88671875" style="54"/>
    <col min="1025" max="1025" width="2.109375" style="54" customWidth="1"/>
    <col min="1026" max="1026" width="14.5546875" style="54" customWidth="1"/>
    <col min="1027" max="1028" width="12.21875" style="54" customWidth="1"/>
    <col min="1029" max="1029" width="12.109375" style="54" customWidth="1"/>
    <col min="1030" max="1030" width="12.21875" style="54" customWidth="1"/>
    <col min="1031" max="1031" width="10.6640625" style="54" customWidth="1"/>
    <col min="1032" max="1036" width="11.33203125" style="54" customWidth="1"/>
    <col min="1037" max="1280" width="8.88671875" style="54"/>
    <col min="1281" max="1281" width="2.109375" style="54" customWidth="1"/>
    <col min="1282" max="1282" width="14.5546875" style="54" customWidth="1"/>
    <col min="1283" max="1284" width="12.21875" style="54" customWidth="1"/>
    <col min="1285" max="1285" width="12.109375" style="54" customWidth="1"/>
    <col min="1286" max="1286" width="12.21875" style="54" customWidth="1"/>
    <col min="1287" max="1287" width="10.6640625" style="54" customWidth="1"/>
    <col min="1288" max="1292" width="11.33203125" style="54" customWidth="1"/>
    <col min="1293" max="1536" width="8.88671875" style="54"/>
    <col min="1537" max="1537" width="2.109375" style="54" customWidth="1"/>
    <col min="1538" max="1538" width="14.5546875" style="54" customWidth="1"/>
    <col min="1539" max="1540" width="12.21875" style="54" customWidth="1"/>
    <col min="1541" max="1541" width="12.109375" style="54" customWidth="1"/>
    <col min="1542" max="1542" width="12.21875" style="54" customWidth="1"/>
    <col min="1543" max="1543" width="10.6640625" style="54" customWidth="1"/>
    <col min="1544" max="1548" width="11.33203125" style="54" customWidth="1"/>
    <col min="1549" max="1792" width="8.88671875" style="54"/>
    <col min="1793" max="1793" width="2.109375" style="54" customWidth="1"/>
    <col min="1794" max="1794" width="14.5546875" style="54" customWidth="1"/>
    <col min="1795" max="1796" width="12.21875" style="54" customWidth="1"/>
    <col min="1797" max="1797" width="12.109375" style="54" customWidth="1"/>
    <col min="1798" max="1798" width="12.21875" style="54" customWidth="1"/>
    <col min="1799" max="1799" width="10.6640625" style="54" customWidth="1"/>
    <col min="1800" max="1804" width="11.33203125" style="54" customWidth="1"/>
    <col min="1805" max="2048" width="8.88671875" style="54"/>
    <col min="2049" max="2049" width="2.109375" style="54" customWidth="1"/>
    <col min="2050" max="2050" width="14.5546875" style="54" customWidth="1"/>
    <col min="2051" max="2052" width="12.21875" style="54" customWidth="1"/>
    <col min="2053" max="2053" width="12.109375" style="54" customWidth="1"/>
    <col min="2054" max="2054" width="12.21875" style="54" customWidth="1"/>
    <col min="2055" max="2055" width="10.6640625" style="54" customWidth="1"/>
    <col min="2056" max="2060" width="11.33203125" style="54" customWidth="1"/>
    <col min="2061" max="2304" width="8.88671875" style="54"/>
    <col min="2305" max="2305" width="2.109375" style="54" customWidth="1"/>
    <col min="2306" max="2306" width="14.5546875" style="54" customWidth="1"/>
    <col min="2307" max="2308" width="12.21875" style="54" customWidth="1"/>
    <col min="2309" max="2309" width="12.109375" style="54" customWidth="1"/>
    <col min="2310" max="2310" width="12.21875" style="54" customWidth="1"/>
    <col min="2311" max="2311" width="10.6640625" style="54" customWidth="1"/>
    <col min="2312" max="2316" width="11.33203125" style="54" customWidth="1"/>
    <col min="2317" max="2560" width="8.88671875" style="54"/>
    <col min="2561" max="2561" width="2.109375" style="54" customWidth="1"/>
    <col min="2562" max="2562" width="14.5546875" style="54" customWidth="1"/>
    <col min="2563" max="2564" width="12.21875" style="54" customWidth="1"/>
    <col min="2565" max="2565" width="12.109375" style="54" customWidth="1"/>
    <col min="2566" max="2566" width="12.21875" style="54" customWidth="1"/>
    <col min="2567" max="2567" width="10.6640625" style="54" customWidth="1"/>
    <col min="2568" max="2572" width="11.33203125" style="54" customWidth="1"/>
    <col min="2573" max="2816" width="8.88671875" style="54"/>
    <col min="2817" max="2817" width="2.109375" style="54" customWidth="1"/>
    <col min="2818" max="2818" width="14.5546875" style="54" customWidth="1"/>
    <col min="2819" max="2820" width="12.21875" style="54" customWidth="1"/>
    <col min="2821" max="2821" width="12.109375" style="54" customWidth="1"/>
    <col min="2822" max="2822" width="12.21875" style="54" customWidth="1"/>
    <col min="2823" max="2823" width="10.6640625" style="54" customWidth="1"/>
    <col min="2824" max="2828" width="11.33203125" style="54" customWidth="1"/>
    <col min="2829" max="3072" width="8.88671875" style="54"/>
    <col min="3073" max="3073" width="2.109375" style="54" customWidth="1"/>
    <col min="3074" max="3074" width="14.5546875" style="54" customWidth="1"/>
    <col min="3075" max="3076" width="12.21875" style="54" customWidth="1"/>
    <col min="3077" max="3077" width="12.109375" style="54" customWidth="1"/>
    <col min="3078" max="3078" width="12.21875" style="54" customWidth="1"/>
    <col min="3079" max="3079" width="10.6640625" style="54" customWidth="1"/>
    <col min="3080" max="3084" width="11.33203125" style="54" customWidth="1"/>
    <col min="3085" max="3328" width="8.88671875" style="54"/>
    <col min="3329" max="3329" width="2.109375" style="54" customWidth="1"/>
    <col min="3330" max="3330" width="14.5546875" style="54" customWidth="1"/>
    <col min="3331" max="3332" width="12.21875" style="54" customWidth="1"/>
    <col min="3333" max="3333" width="12.109375" style="54" customWidth="1"/>
    <col min="3334" max="3334" width="12.21875" style="54" customWidth="1"/>
    <col min="3335" max="3335" width="10.6640625" style="54" customWidth="1"/>
    <col min="3336" max="3340" width="11.33203125" style="54" customWidth="1"/>
    <col min="3341" max="3584" width="8.88671875" style="54"/>
    <col min="3585" max="3585" width="2.109375" style="54" customWidth="1"/>
    <col min="3586" max="3586" width="14.5546875" style="54" customWidth="1"/>
    <col min="3587" max="3588" width="12.21875" style="54" customWidth="1"/>
    <col min="3589" max="3589" width="12.109375" style="54" customWidth="1"/>
    <col min="3590" max="3590" width="12.21875" style="54" customWidth="1"/>
    <col min="3591" max="3591" width="10.6640625" style="54" customWidth="1"/>
    <col min="3592" max="3596" width="11.33203125" style="54" customWidth="1"/>
    <col min="3597" max="3840" width="8.88671875" style="54"/>
    <col min="3841" max="3841" width="2.109375" style="54" customWidth="1"/>
    <col min="3842" max="3842" width="14.5546875" style="54" customWidth="1"/>
    <col min="3843" max="3844" width="12.21875" style="54" customWidth="1"/>
    <col min="3845" max="3845" width="12.109375" style="54" customWidth="1"/>
    <col min="3846" max="3846" width="12.21875" style="54" customWidth="1"/>
    <col min="3847" max="3847" width="10.6640625" style="54" customWidth="1"/>
    <col min="3848" max="3852" width="11.33203125" style="54" customWidth="1"/>
    <col min="3853" max="4096" width="8.88671875" style="54"/>
    <col min="4097" max="4097" width="2.109375" style="54" customWidth="1"/>
    <col min="4098" max="4098" width="14.5546875" style="54" customWidth="1"/>
    <col min="4099" max="4100" width="12.21875" style="54" customWidth="1"/>
    <col min="4101" max="4101" width="12.109375" style="54" customWidth="1"/>
    <col min="4102" max="4102" width="12.21875" style="54" customWidth="1"/>
    <col min="4103" max="4103" width="10.6640625" style="54" customWidth="1"/>
    <col min="4104" max="4108" width="11.33203125" style="54" customWidth="1"/>
    <col min="4109" max="4352" width="8.88671875" style="54"/>
    <col min="4353" max="4353" width="2.109375" style="54" customWidth="1"/>
    <col min="4354" max="4354" width="14.5546875" style="54" customWidth="1"/>
    <col min="4355" max="4356" width="12.21875" style="54" customWidth="1"/>
    <col min="4357" max="4357" width="12.109375" style="54" customWidth="1"/>
    <col min="4358" max="4358" width="12.21875" style="54" customWidth="1"/>
    <col min="4359" max="4359" width="10.6640625" style="54" customWidth="1"/>
    <col min="4360" max="4364" width="11.33203125" style="54" customWidth="1"/>
    <col min="4365" max="4608" width="8.88671875" style="54"/>
    <col min="4609" max="4609" width="2.109375" style="54" customWidth="1"/>
    <col min="4610" max="4610" width="14.5546875" style="54" customWidth="1"/>
    <col min="4611" max="4612" width="12.21875" style="54" customWidth="1"/>
    <col min="4613" max="4613" width="12.109375" style="54" customWidth="1"/>
    <col min="4614" max="4614" width="12.21875" style="54" customWidth="1"/>
    <col min="4615" max="4615" width="10.6640625" style="54" customWidth="1"/>
    <col min="4616" max="4620" width="11.33203125" style="54" customWidth="1"/>
    <col min="4621" max="4864" width="8.88671875" style="54"/>
    <col min="4865" max="4865" width="2.109375" style="54" customWidth="1"/>
    <col min="4866" max="4866" width="14.5546875" style="54" customWidth="1"/>
    <col min="4867" max="4868" width="12.21875" style="54" customWidth="1"/>
    <col min="4869" max="4869" width="12.109375" style="54" customWidth="1"/>
    <col min="4870" max="4870" width="12.21875" style="54" customWidth="1"/>
    <col min="4871" max="4871" width="10.6640625" style="54" customWidth="1"/>
    <col min="4872" max="4876" width="11.33203125" style="54" customWidth="1"/>
    <col min="4877" max="5120" width="8.88671875" style="54"/>
    <col min="5121" max="5121" width="2.109375" style="54" customWidth="1"/>
    <col min="5122" max="5122" width="14.5546875" style="54" customWidth="1"/>
    <col min="5123" max="5124" width="12.21875" style="54" customWidth="1"/>
    <col min="5125" max="5125" width="12.109375" style="54" customWidth="1"/>
    <col min="5126" max="5126" width="12.21875" style="54" customWidth="1"/>
    <col min="5127" max="5127" width="10.6640625" style="54" customWidth="1"/>
    <col min="5128" max="5132" width="11.33203125" style="54" customWidth="1"/>
    <col min="5133" max="5376" width="8.88671875" style="54"/>
    <col min="5377" max="5377" width="2.109375" style="54" customWidth="1"/>
    <col min="5378" max="5378" width="14.5546875" style="54" customWidth="1"/>
    <col min="5379" max="5380" width="12.21875" style="54" customWidth="1"/>
    <col min="5381" max="5381" width="12.109375" style="54" customWidth="1"/>
    <col min="5382" max="5382" width="12.21875" style="54" customWidth="1"/>
    <col min="5383" max="5383" width="10.6640625" style="54" customWidth="1"/>
    <col min="5384" max="5388" width="11.33203125" style="54" customWidth="1"/>
    <col min="5389" max="5632" width="8.88671875" style="54"/>
    <col min="5633" max="5633" width="2.109375" style="54" customWidth="1"/>
    <col min="5634" max="5634" width="14.5546875" style="54" customWidth="1"/>
    <col min="5635" max="5636" width="12.21875" style="54" customWidth="1"/>
    <col min="5637" max="5637" width="12.109375" style="54" customWidth="1"/>
    <col min="5638" max="5638" width="12.21875" style="54" customWidth="1"/>
    <col min="5639" max="5639" width="10.6640625" style="54" customWidth="1"/>
    <col min="5640" max="5644" width="11.33203125" style="54" customWidth="1"/>
    <col min="5645" max="5888" width="8.88671875" style="54"/>
    <col min="5889" max="5889" width="2.109375" style="54" customWidth="1"/>
    <col min="5890" max="5890" width="14.5546875" style="54" customWidth="1"/>
    <col min="5891" max="5892" width="12.21875" style="54" customWidth="1"/>
    <col min="5893" max="5893" width="12.109375" style="54" customWidth="1"/>
    <col min="5894" max="5894" width="12.21875" style="54" customWidth="1"/>
    <col min="5895" max="5895" width="10.6640625" style="54" customWidth="1"/>
    <col min="5896" max="5900" width="11.33203125" style="54" customWidth="1"/>
    <col min="5901" max="6144" width="8.88671875" style="54"/>
    <col min="6145" max="6145" width="2.109375" style="54" customWidth="1"/>
    <col min="6146" max="6146" width="14.5546875" style="54" customWidth="1"/>
    <col min="6147" max="6148" width="12.21875" style="54" customWidth="1"/>
    <col min="6149" max="6149" width="12.109375" style="54" customWidth="1"/>
    <col min="6150" max="6150" width="12.21875" style="54" customWidth="1"/>
    <col min="6151" max="6151" width="10.6640625" style="54" customWidth="1"/>
    <col min="6152" max="6156" width="11.33203125" style="54" customWidth="1"/>
    <col min="6157" max="6400" width="8.88671875" style="54"/>
    <col min="6401" max="6401" width="2.109375" style="54" customWidth="1"/>
    <col min="6402" max="6402" width="14.5546875" style="54" customWidth="1"/>
    <col min="6403" max="6404" width="12.21875" style="54" customWidth="1"/>
    <col min="6405" max="6405" width="12.109375" style="54" customWidth="1"/>
    <col min="6406" max="6406" width="12.21875" style="54" customWidth="1"/>
    <col min="6407" max="6407" width="10.6640625" style="54" customWidth="1"/>
    <col min="6408" max="6412" width="11.33203125" style="54" customWidth="1"/>
    <col min="6413" max="6656" width="8.88671875" style="54"/>
    <col min="6657" max="6657" width="2.109375" style="54" customWidth="1"/>
    <col min="6658" max="6658" width="14.5546875" style="54" customWidth="1"/>
    <col min="6659" max="6660" width="12.21875" style="54" customWidth="1"/>
    <col min="6661" max="6661" width="12.109375" style="54" customWidth="1"/>
    <col min="6662" max="6662" width="12.21875" style="54" customWidth="1"/>
    <col min="6663" max="6663" width="10.6640625" style="54" customWidth="1"/>
    <col min="6664" max="6668" width="11.33203125" style="54" customWidth="1"/>
    <col min="6669" max="6912" width="8.88671875" style="54"/>
    <col min="6913" max="6913" width="2.109375" style="54" customWidth="1"/>
    <col min="6914" max="6914" width="14.5546875" style="54" customWidth="1"/>
    <col min="6915" max="6916" width="12.21875" style="54" customWidth="1"/>
    <col min="6917" max="6917" width="12.109375" style="54" customWidth="1"/>
    <col min="6918" max="6918" width="12.21875" style="54" customWidth="1"/>
    <col min="6919" max="6919" width="10.6640625" style="54" customWidth="1"/>
    <col min="6920" max="6924" width="11.33203125" style="54" customWidth="1"/>
    <col min="6925" max="7168" width="8.88671875" style="54"/>
    <col min="7169" max="7169" width="2.109375" style="54" customWidth="1"/>
    <col min="7170" max="7170" width="14.5546875" style="54" customWidth="1"/>
    <col min="7171" max="7172" width="12.21875" style="54" customWidth="1"/>
    <col min="7173" max="7173" width="12.109375" style="54" customWidth="1"/>
    <col min="7174" max="7174" width="12.21875" style="54" customWidth="1"/>
    <col min="7175" max="7175" width="10.6640625" style="54" customWidth="1"/>
    <col min="7176" max="7180" width="11.33203125" style="54" customWidth="1"/>
    <col min="7181" max="7424" width="8.88671875" style="54"/>
    <col min="7425" max="7425" width="2.109375" style="54" customWidth="1"/>
    <col min="7426" max="7426" width="14.5546875" style="54" customWidth="1"/>
    <col min="7427" max="7428" width="12.21875" style="54" customWidth="1"/>
    <col min="7429" max="7429" width="12.109375" style="54" customWidth="1"/>
    <col min="7430" max="7430" width="12.21875" style="54" customWidth="1"/>
    <col min="7431" max="7431" width="10.6640625" style="54" customWidth="1"/>
    <col min="7432" max="7436" width="11.33203125" style="54" customWidth="1"/>
    <col min="7437" max="7680" width="8.88671875" style="54"/>
    <col min="7681" max="7681" width="2.109375" style="54" customWidth="1"/>
    <col min="7682" max="7682" width="14.5546875" style="54" customWidth="1"/>
    <col min="7683" max="7684" width="12.21875" style="54" customWidth="1"/>
    <col min="7685" max="7685" width="12.109375" style="54" customWidth="1"/>
    <col min="7686" max="7686" width="12.21875" style="54" customWidth="1"/>
    <col min="7687" max="7687" width="10.6640625" style="54" customWidth="1"/>
    <col min="7688" max="7692" width="11.33203125" style="54" customWidth="1"/>
    <col min="7693" max="7936" width="8.88671875" style="54"/>
    <col min="7937" max="7937" width="2.109375" style="54" customWidth="1"/>
    <col min="7938" max="7938" width="14.5546875" style="54" customWidth="1"/>
    <col min="7939" max="7940" width="12.21875" style="54" customWidth="1"/>
    <col min="7941" max="7941" width="12.109375" style="54" customWidth="1"/>
    <col min="7942" max="7942" width="12.21875" style="54" customWidth="1"/>
    <col min="7943" max="7943" width="10.6640625" style="54" customWidth="1"/>
    <col min="7944" max="7948" width="11.33203125" style="54" customWidth="1"/>
    <col min="7949" max="8192" width="8.88671875" style="54"/>
    <col min="8193" max="8193" width="2.109375" style="54" customWidth="1"/>
    <col min="8194" max="8194" width="14.5546875" style="54" customWidth="1"/>
    <col min="8195" max="8196" width="12.21875" style="54" customWidth="1"/>
    <col min="8197" max="8197" width="12.109375" style="54" customWidth="1"/>
    <col min="8198" max="8198" width="12.21875" style="54" customWidth="1"/>
    <col min="8199" max="8199" width="10.6640625" style="54" customWidth="1"/>
    <col min="8200" max="8204" width="11.33203125" style="54" customWidth="1"/>
    <col min="8205" max="8448" width="8.88671875" style="54"/>
    <col min="8449" max="8449" width="2.109375" style="54" customWidth="1"/>
    <col min="8450" max="8450" width="14.5546875" style="54" customWidth="1"/>
    <col min="8451" max="8452" width="12.21875" style="54" customWidth="1"/>
    <col min="8453" max="8453" width="12.109375" style="54" customWidth="1"/>
    <col min="8454" max="8454" width="12.21875" style="54" customWidth="1"/>
    <col min="8455" max="8455" width="10.6640625" style="54" customWidth="1"/>
    <col min="8456" max="8460" width="11.33203125" style="54" customWidth="1"/>
    <col min="8461" max="8704" width="8.88671875" style="54"/>
    <col min="8705" max="8705" width="2.109375" style="54" customWidth="1"/>
    <col min="8706" max="8706" width="14.5546875" style="54" customWidth="1"/>
    <col min="8707" max="8708" width="12.21875" style="54" customWidth="1"/>
    <col min="8709" max="8709" width="12.109375" style="54" customWidth="1"/>
    <col min="8710" max="8710" width="12.21875" style="54" customWidth="1"/>
    <col min="8711" max="8711" width="10.6640625" style="54" customWidth="1"/>
    <col min="8712" max="8716" width="11.33203125" style="54" customWidth="1"/>
    <col min="8717" max="8960" width="8.88671875" style="54"/>
    <col min="8961" max="8961" width="2.109375" style="54" customWidth="1"/>
    <col min="8962" max="8962" width="14.5546875" style="54" customWidth="1"/>
    <col min="8963" max="8964" width="12.21875" style="54" customWidth="1"/>
    <col min="8965" max="8965" width="12.109375" style="54" customWidth="1"/>
    <col min="8966" max="8966" width="12.21875" style="54" customWidth="1"/>
    <col min="8967" max="8967" width="10.6640625" style="54" customWidth="1"/>
    <col min="8968" max="8972" width="11.33203125" style="54" customWidth="1"/>
    <col min="8973" max="9216" width="8.88671875" style="54"/>
    <col min="9217" max="9217" width="2.109375" style="54" customWidth="1"/>
    <col min="9218" max="9218" width="14.5546875" style="54" customWidth="1"/>
    <col min="9219" max="9220" width="12.21875" style="54" customWidth="1"/>
    <col min="9221" max="9221" width="12.109375" style="54" customWidth="1"/>
    <col min="9222" max="9222" width="12.21875" style="54" customWidth="1"/>
    <col min="9223" max="9223" width="10.6640625" style="54" customWidth="1"/>
    <col min="9224" max="9228" width="11.33203125" style="54" customWidth="1"/>
    <col min="9229" max="9472" width="8.88671875" style="54"/>
    <col min="9473" max="9473" width="2.109375" style="54" customWidth="1"/>
    <col min="9474" max="9474" width="14.5546875" style="54" customWidth="1"/>
    <col min="9475" max="9476" width="12.21875" style="54" customWidth="1"/>
    <col min="9477" max="9477" width="12.109375" style="54" customWidth="1"/>
    <col min="9478" max="9478" width="12.21875" style="54" customWidth="1"/>
    <col min="9479" max="9479" width="10.6640625" style="54" customWidth="1"/>
    <col min="9480" max="9484" width="11.33203125" style="54" customWidth="1"/>
    <col min="9485" max="9728" width="8.88671875" style="54"/>
    <col min="9729" max="9729" width="2.109375" style="54" customWidth="1"/>
    <col min="9730" max="9730" width="14.5546875" style="54" customWidth="1"/>
    <col min="9731" max="9732" width="12.21875" style="54" customWidth="1"/>
    <col min="9733" max="9733" width="12.109375" style="54" customWidth="1"/>
    <col min="9734" max="9734" width="12.21875" style="54" customWidth="1"/>
    <col min="9735" max="9735" width="10.6640625" style="54" customWidth="1"/>
    <col min="9736" max="9740" width="11.33203125" style="54" customWidth="1"/>
    <col min="9741" max="9984" width="8.88671875" style="54"/>
    <col min="9985" max="9985" width="2.109375" style="54" customWidth="1"/>
    <col min="9986" max="9986" width="14.5546875" style="54" customWidth="1"/>
    <col min="9987" max="9988" width="12.21875" style="54" customWidth="1"/>
    <col min="9989" max="9989" width="12.109375" style="54" customWidth="1"/>
    <col min="9990" max="9990" width="12.21875" style="54" customWidth="1"/>
    <col min="9991" max="9991" width="10.6640625" style="54" customWidth="1"/>
    <col min="9992" max="9996" width="11.33203125" style="54" customWidth="1"/>
    <col min="9997" max="10240" width="8.88671875" style="54"/>
    <col min="10241" max="10241" width="2.109375" style="54" customWidth="1"/>
    <col min="10242" max="10242" width="14.5546875" style="54" customWidth="1"/>
    <col min="10243" max="10244" width="12.21875" style="54" customWidth="1"/>
    <col min="10245" max="10245" width="12.109375" style="54" customWidth="1"/>
    <col min="10246" max="10246" width="12.21875" style="54" customWidth="1"/>
    <col min="10247" max="10247" width="10.6640625" style="54" customWidth="1"/>
    <col min="10248" max="10252" width="11.33203125" style="54" customWidth="1"/>
    <col min="10253" max="10496" width="8.88671875" style="54"/>
    <col min="10497" max="10497" width="2.109375" style="54" customWidth="1"/>
    <col min="10498" max="10498" width="14.5546875" style="54" customWidth="1"/>
    <col min="10499" max="10500" width="12.21875" style="54" customWidth="1"/>
    <col min="10501" max="10501" width="12.109375" style="54" customWidth="1"/>
    <col min="10502" max="10502" width="12.21875" style="54" customWidth="1"/>
    <col min="10503" max="10503" width="10.6640625" style="54" customWidth="1"/>
    <col min="10504" max="10508" width="11.33203125" style="54" customWidth="1"/>
    <col min="10509" max="10752" width="8.88671875" style="54"/>
    <col min="10753" max="10753" width="2.109375" style="54" customWidth="1"/>
    <col min="10754" max="10754" width="14.5546875" style="54" customWidth="1"/>
    <col min="10755" max="10756" width="12.21875" style="54" customWidth="1"/>
    <col min="10757" max="10757" width="12.109375" style="54" customWidth="1"/>
    <col min="10758" max="10758" width="12.21875" style="54" customWidth="1"/>
    <col min="10759" max="10759" width="10.6640625" style="54" customWidth="1"/>
    <col min="10760" max="10764" width="11.33203125" style="54" customWidth="1"/>
    <col min="10765" max="11008" width="8.88671875" style="54"/>
    <col min="11009" max="11009" width="2.109375" style="54" customWidth="1"/>
    <col min="11010" max="11010" width="14.5546875" style="54" customWidth="1"/>
    <col min="11011" max="11012" width="12.21875" style="54" customWidth="1"/>
    <col min="11013" max="11013" width="12.109375" style="54" customWidth="1"/>
    <col min="11014" max="11014" width="12.21875" style="54" customWidth="1"/>
    <col min="11015" max="11015" width="10.6640625" style="54" customWidth="1"/>
    <col min="11016" max="11020" width="11.33203125" style="54" customWidth="1"/>
    <col min="11021" max="11264" width="8.88671875" style="54"/>
    <col min="11265" max="11265" width="2.109375" style="54" customWidth="1"/>
    <col min="11266" max="11266" width="14.5546875" style="54" customWidth="1"/>
    <col min="11267" max="11268" width="12.21875" style="54" customWidth="1"/>
    <col min="11269" max="11269" width="12.109375" style="54" customWidth="1"/>
    <col min="11270" max="11270" width="12.21875" style="54" customWidth="1"/>
    <col min="11271" max="11271" width="10.6640625" style="54" customWidth="1"/>
    <col min="11272" max="11276" width="11.33203125" style="54" customWidth="1"/>
    <col min="11277" max="11520" width="8.88671875" style="54"/>
    <col min="11521" max="11521" width="2.109375" style="54" customWidth="1"/>
    <col min="11522" max="11522" width="14.5546875" style="54" customWidth="1"/>
    <col min="11523" max="11524" width="12.21875" style="54" customWidth="1"/>
    <col min="11525" max="11525" width="12.109375" style="54" customWidth="1"/>
    <col min="11526" max="11526" width="12.21875" style="54" customWidth="1"/>
    <col min="11527" max="11527" width="10.6640625" style="54" customWidth="1"/>
    <col min="11528" max="11532" width="11.33203125" style="54" customWidth="1"/>
    <col min="11533" max="11776" width="8.88671875" style="54"/>
    <col min="11777" max="11777" width="2.109375" style="54" customWidth="1"/>
    <col min="11778" max="11778" width="14.5546875" style="54" customWidth="1"/>
    <col min="11779" max="11780" width="12.21875" style="54" customWidth="1"/>
    <col min="11781" max="11781" width="12.109375" style="54" customWidth="1"/>
    <col min="11782" max="11782" width="12.21875" style="54" customWidth="1"/>
    <col min="11783" max="11783" width="10.6640625" style="54" customWidth="1"/>
    <col min="11784" max="11788" width="11.33203125" style="54" customWidth="1"/>
    <col min="11789" max="12032" width="8.88671875" style="54"/>
    <col min="12033" max="12033" width="2.109375" style="54" customWidth="1"/>
    <col min="12034" max="12034" width="14.5546875" style="54" customWidth="1"/>
    <col min="12035" max="12036" width="12.21875" style="54" customWidth="1"/>
    <col min="12037" max="12037" width="12.109375" style="54" customWidth="1"/>
    <col min="12038" max="12038" width="12.21875" style="54" customWidth="1"/>
    <col min="12039" max="12039" width="10.6640625" style="54" customWidth="1"/>
    <col min="12040" max="12044" width="11.33203125" style="54" customWidth="1"/>
    <col min="12045" max="12288" width="8.88671875" style="54"/>
    <col min="12289" max="12289" width="2.109375" style="54" customWidth="1"/>
    <col min="12290" max="12290" width="14.5546875" style="54" customWidth="1"/>
    <col min="12291" max="12292" width="12.21875" style="54" customWidth="1"/>
    <col min="12293" max="12293" width="12.109375" style="54" customWidth="1"/>
    <col min="12294" max="12294" width="12.21875" style="54" customWidth="1"/>
    <col min="12295" max="12295" width="10.6640625" style="54" customWidth="1"/>
    <col min="12296" max="12300" width="11.33203125" style="54" customWidth="1"/>
    <col min="12301" max="12544" width="8.88671875" style="54"/>
    <col min="12545" max="12545" width="2.109375" style="54" customWidth="1"/>
    <col min="12546" max="12546" width="14.5546875" style="54" customWidth="1"/>
    <col min="12547" max="12548" width="12.21875" style="54" customWidth="1"/>
    <col min="12549" max="12549" width="12.109375" style="54" customWidth="1"/>
    <col min="12550" max="12550" width="12.21875" style="54" customWidth="1"/>
    <col min="12551" max="12551" width="10.6640625" style="54" customWidth="1"/>
    <col min="12552" max="12556" width="11.33203125" style="54" customWidth="1"/>
    <col min="12557" max="12800" width="8.88671875" style="54"/>
    <col min="12801" max="12801" width="2.109375" style="54" customWidth="1"/>
    <col min="12802" max="12802" width="14.5546875" style="54" customWidth="1"/>
    <col min="12803" max="12804" width="12.21875" style="54" customWidth="1"/>
    <col min="12805" max="12805" width="12.109375" style="54" customWidth="1"/>
    <col min="12806" max="12806" width="12.21875" style="54" customWidth="1"/>
    <col min="12807" max="12807" width="10.6640625" style="54" customWidth="1"/>
    <col min="12808" max="12812" width="11.33203125" style="54" customWidth="1"/>
    <col min="12813" max="13056" width="8.88671875" style="54"/>
    <col min="13057" max="13057" width="2.109375" style="54" customWidth="1"/>
    <col min="13058" max="13058" width="14.5546875" style="54" customWidth="1"/>
    <col min="13059" max="13060" width="12.21875" style="54" customWidth="1"/>
    <col min="13061" max="13061" width="12.109375" style="54" customWidth="1"/>
    <col min="13062" max="13062" width="12.21875" style="54" customWidth="1"/>
    <col min="13063" max="13063" width="10.6640625" style="54" customWidth="1"/>
    <col min="13064" max="13068" width="11.33203125" style="54" customWidth="1"/>
    <col min="13069" max="13312" width="8.88671875" style="54"/>
    <col min="13313" max="13313" width="2.109375" style="54" customWidth="1"/>
    <col min="13314" max="13314" width="14.5546875" style="54" customWidth="1"/>
    <col min="13315" max="13316" width="12.21875" style="54" customWidth="1"/>
    <col min="13317" max="13317" width="12.109375" style="54" customWidth="1"/>
    <col min="13318" max="13318" width="12.21875" style="54" customWidth="1"/>
    <col min="13319" max="13319" width="10.6640625" style="54" customWidth="1"/>
    <col min="13320" max="13324" width="11.33203125" style="54" customWidth="1"/>
    <col min="13325" max="13568" width="8.88671875" style="54"/>
    <col min="13569" max="13569" width="2.109375" style="54" customWidth="1"/>
    <col min="13570" max="13570" width="14.5546875" style="54" customWidth="1"/>
    <col min="13571" max="13572" width="12.21875" style="54" customWidth="1"/>
    <col min="13573" max="13573" width="12.109375" style="54" customWidth="1"/>
    <col min="13574" max="13574" width="12.21875" style="54" customWidth="1"/>
    <col min="13575" max="13575" width="10.6640625" style="54" customWidth="1"/>
    <col min="13576" max="13580" width="11.33203125" style="54" customWidth="1"/>
    <col min="13581" max="13824" width="8.88671875" style="54"/>
    <col min="13825" max="13825" width="2.109375" style="54" customWidth="1"/>
    <col min="13826" max="13826" width="14.5546875" style="54" customWidth="1"/>
    <col min="13827" max="13828" width="12.21875" style="54" customWidth="1"/>
    <col min="13829" max="13829" width="12.109375" style="54" customWidth="1"/>
    <col min="13830" max="13830" width="12.21875" style="54" customWidth="1"/>
    <col min="13831" max="13831" width="10.6640625" style="54" customWidth="1"/>
    <col min="13832" max="13836" width="11.33203125" style="54" customWidth="1"/>
    <col min="13837" max="14080" width="8.88671875" style="54"/>
    <col min="14081" max="14081" width="2.109375" style="54" customWidth="1"/>
    <col min="14082" max="14082" width="14.5546875" style="54" customWidth="1"/>
    <col min="14083" max="14084" width="12.21875" style="54" customWidth="1"/>
    <col min="14085" max="14085" width="12.109375" style="54" customWidth="1"/>
    <col min="14086" max="14086" width="12.21875" style="54" customWidth="1"/>
    <col min="14087" max="14087" width="10.6640625" style="54" customWidth="1"/>
    <col min="14088" max="14092" width="11.33203125" style="54" customWidth="1"/>
    <col min="14093" max="14336" width="8.88671875" style="54"/>
    <col min="14337" max="14337" width="2.109375" style="54" customWidth="1"/>
    <col min="14338" max="14338" width="14.5546875" style="54" customWidth="1"/>
    <col min="14339" max="14340" width="12.21875" style="54" customWidth="1"/>
    <col min="14341" max="14341" width="12.109375" style="54" customWidth="1"/>
    <col min="14342" max="14342" width="12.21875" style="54" customWidth="1"/>
    <col min="14343" max="14343" width="10.6640625" style="54" customWidth="1"/>
    <col min="14344" max="14348" width="11.33203125" style="54" customWidth="1"/>
    <col min="14349" max="14592" width="8.88671875" style="54"/>
    <col min="14593" max="14593" width="2.109375" style="54" customWidth="1"/>
    <col min="14594" max="14594" width="14.5546875" style="54" customWidth="1"/>
    <col min="14595" max="14596" width="12.21875" style="54" customWidth="1"/>
    <col min="14597" max="14597" width="12.109375" style="54" customWidth="1"/>
    <col min="14598" max="14598" width="12.21875" style="54" customWidth="1"/>
    <col min="14599" max="14599" width="10.6640625" style="54" customWidth="1"/>
    <col min="14600" max="14604" width="11.33203125" style="54" customWidth="1"/>
    <col min="14605" max="14848" width="8.88671875" style="54"/>
    <col min="14849" max="14849" width="2.109375" style="54" customWidth="1"/>
    <col min="14850" max="14850" width="14.5546875" style="54" customWidth="1"/>
    <col min="14851" max="14852" width="12.21875" style="54" customWidth="1"/>
    <col min="14853" max="14853" width="12.109375" style="54" customWidth="1"/>
    <col min="14854" max="14854" width="12.21875" style="54" customWidth="1"/>
    <col min="14855" max="14855" width="10.6640625" style="54" customWidth="1"/>
    <col min="14856" max="14860" width="11.33203125" style="54" customWidth="1"/>
    <col min="14861" max="15104" width="8.88671875" style="54"/>
    <col min="15105" max="15105" width="2.109375" style="54" customWidth="1"/>
    <col min="15106" max="15106" width="14.5546875" style="54" customWidth="1"/>
    <col min="15107" max="15108" width="12.21875" style="54" customWidth="1"/>
    <col min="15109" max="15109" width="12.109375" style="54" customWidth="1"/>
    <col min="15110" max="15110" width="12.21875" style="54" customWidth="1"/>
    <col min="15111" max="15111" width="10.6640625" style="54" customWidth="1"/>
    <col min="15112" max="15116" width="11.33203125" style="54" customWidth="1"/>
    <col min="15117" max="15360" width="8.88671875" style="54"/>
    <col min="15361" max="15361" width="2.109375" style="54" customWidth="1"/>
    <col min="15362" max="15362" width="14.5546875" style="54" customWidth="1"/>
    <col min="15363" max="15364" width="12.21875" style="54" customWidth="1"/>
    <col min="15365" max="15365" width="12.109375" style="54" customWidth="1"/>
    <col min="15366" max="15366" width="12.21875" style="54" customWidth="1"/>
    <col min="15367" max="15367" width="10.6640625" style="54" customWidth="1"/>
    <col min="15368" max="15372" width="11.33203125" style="54" customWidth="1"/>
    <col min="15373" max="15616" width="8.88671875" style="54"/>
    <col min="15617" max="15617" width="2.109375" style="54" customWidth="1"/>
    <col min="15618" max="15618" width="14.5546875" style="54" customWidth="1"/>
    <col min="15619" max="15620" width="12.21875" style="54" customWidth="1"/>
    <col min="15621" max="15621" width="12.109375" style="54" customWidth="1"/>
    <col min="15622" max="15622" width="12.21875" style="54" customWidth="1"/>
    <col min="15623" max="15623" width="10.6640625" style="54" customWidth="1"/>
    <col min="15624" max="15628" width="11.33203125" style="54" customWidth="1"/>
    <col min="15629" max="15872" width="8.88671875" style="54"/>
    <col min="15873" max="15873" width="2.109375" style="54" customWidth="1"/>
    <col min="15874" max="15874" width="14.5546875" style="54" customWidth="1"/>
    <col min="15875" max="15876" width="12.21875" style="54" customWidth="1"/>
    <col min="15877" max="15877" width="12.109375" style="54" customWidth="1"/>
    <col min="15878" max="15878" width="12.21875" style="54" customWidth="1"/>
    <col min="15879" max="15879" width="10.6640625" style="54" customWidth="1"/>
    <col min="15880" max="15884" width="11.33203125" style="54" customWidth="1"/>
    <col min="15885" max="16128" width="8.88671875" style="54"/>
    <col min="16129" max="16129" width="2.109375" style="54" customWidth="1"/>
    <col min="16130" max="16130" width="14.5546875" style="54" customWidth="1"/>
    <col min="16131" max="16132" width="12.21875" style="54" customWidth="1"/>
    <col min="16133" max="16133" width="12.109375" style="54" customWidth="1"/>
    <col min="16134" max="16134" width="12.21875" style="54" customWidth="1"/>
    <col min="16135" max="16135" width="10.6640625" style="54" customWidth="1"/>
    <col min="16136" max="16140" width="11.33203125" style="54" customWidth="1"/>
    <col min="16141" max="16384" width="8.88671875" style="54"/>
  </cols>
  <sheetData>
    <row r="1" spans="1:20" ht="15.75" x14ac:dyDescent="0.2">
      <c r="R1" s="53"/>
    </row>
    <row r="2" spans="1:20" ht="38.25" customHeight="1" thickBot="1" x14ac:dyDescent="0.35">
      <c r="A2" s="55">
        <v>43922</v>
      </c>
    </row>
    <row r="3" spans="1:20" ht="69.75" customHeight="1" thickBot="1" x14ac:dyDescent="0.25">
      <c r="A3" s="56" t="s">
        <v>57</v>
      </c>
      <c r="B3" s="57"/>
      <c r="C3" s="58"/>
      <c r="D3" s="167" t="s">
        <v>58</v>
      </c>
      <c r="E3" s="168"/>
      <c r="F3" s="168"/>
      <c r="G3" s="168"/>
      <c r="H3" s="168"/>
      <c r="I3" s="168"/>
      <c r="J3" s="168"/>
      <c r="K3" s="168"/>
      <c r="L3" s="168"/>
      <c r="M3" s="168"/>
      <c r="N3" s="169"/>
      <c r="O3" s="170" t="s">
        <v>59</v>
      </c>
      <c r="P3" s="167"/>
      <c r="Q3" s="167"/>
      <c r="R3" s="167"/>
      <c r="S3" s="167"/>
      <c r="T3" s="171"/>
    </row>
    <row r="4" spans="1:20" ht="70.5" customHeight="1" x14ac:dyDescent="0.2">
      <c r="A4" s="59" t="s">
        <v>60</v>
      </c>
      <c r="B4" s="60" t="s">
        <v>61</v>
      </c>
      <c r="C4" s="61" t="s">
        <v>62</v>
      </c>
      <c r="D4" s="62" t="s">
        <v>63</v>
      </c>
      <c r="E4" s="62" t="s">
        <v>64</v>
      </c>
      <c r="F4" s="62" t="s">
        <v>65</v>
      </c>
      <c r="G4" s="62" t="s">
        <v>66</v>
      </c>
      <c r="H4" s="62" t="s">
        <v>67</v>
      </c>
      <c r="I4" s="62" t="s">
        <v>68</v>
      </c>
      <c r="J4" s="62" t="s">
        <v>69</v>
      </c>
      <c r="K4" s="62" t="s">
        <v>70</v>
      </c>
      <c r="L4" s="62" t="s">
        <v>71</v>
      </c>
      <c r="M4" s="62" t="s">
        <v>72</v>
      </c>
      <c r="N4" s="63" t="s">
        <v>73</v>
      </c>
      <c r="O4" s="64" t="s">
        <v>74</v>
      </c>
      <c r="P4" s="63" t="s">
        <v>75</v>
      </c>
      <c r="Q4" s="65" t="s">
        <v>76</v>
      </c>
      <c r="R4" s="63" t="s">
        <v>77</v>
      </c>
      <c r="S4" s="63" t="s">
        <v>78</v>
      </c>
      <c r="T4" s="66" t="s">
        <v>79</v>
      </c>
    </row>
    <row r="5" spans="1:20" ht="58.5" customHeight="1" x14ac:dyDescent="0.2">
      <c r="A5" s="67" t="s">
        <v>6</v>
      </c>
      <c r="B5" s="68" t="s">
        <v>80</v>
      </c>
      <c r="C5" s="69"/>
      <c r="D5" s="69"/>
      <c r="E5" s="69"/>
      <c r="F5" s="69"/>
      <c r="G5" s="69"/>
      <c r="H5" s="69"/>
      <c r="I5" s="69"/>
      <c r="J5" s="70"/>
      <c r="K5" s="69"/>
      <c r="L5" s="69"/>
      <c r="M5" s="69"/>
      <c r="N5" s="69"/>
      <c r="O5" s="71">
        <v>107</v>
      </c>
      <c r="P5" s="72">
        <v>1</v>
      </c>
      <c r="Q5" s="73">
        <v>107</v>
      </c>
      <c r="R5" s="73">
        <v>107</v>
      </c>
      <c r="S5" s="73">
        <v>107</v>
      </c>
      <c r="T5" s="74">
        <v>107</v>
      </c>
    </row>
    <row r="6" spans="1:20" ht="58.5" customHeight="1" x14ac:dyDescent="0.2">
      <c r="A6" s="67" t="s">
        <v>8</v>
      </c>
      <c r="B6" s="68" t="s">
        <v>80</v>
      </c>
      <c r="C6" s="69"/>
      <c r="D6" s="69"/>
      <c r="E6" s="69"/>
      <c r="F6" s="69"/>
      <c r="G6" s="69"/>
      <c r="H6" s="69"/>
      <c r="I6" s="69"/>
      <c r="J6" s="70"/>
      <c r="K6" s="69"/>
      <c r="L6" s="69"/>
      <c r="M6" s="69"/>
      <c r="N6" s="69"/>
      <c r="O6" s="71">
        <v>47</v>
      </c>
      <c r="P6" s="72">
        <v>1</v>
      </c>
      <c r="Q6" s="73">
        <v>47</v>
      </c>
      <c r="R6" s="73">
        <v>47</v>
      </c>
      <c r="S6" s="73">
        <v>47</v>
      </c>
      <c r="T6" s="74">
        <v>47</v>
      </c>
    </row>
    <row r="7" spans="1:20" ht="58.5" customHeight="1" x14ac:dyDescent="0.2">
      <c r="A7" s="67" t="s">
        <v>9</v>
      </c>
      <c r="B7" s="68" t="s">
        <v>80</v>
      </c>
      <c r="C7" s="69"/>
      <c r="D7" s="69"/>
      <c r="E7" s="69"/>
      <c r="F7" s="69"/>
      <c r="G7" s="69"/>
      <c r="H7" s="69"/>
      <c r="I7" s="69"/>
      <c r="J7" s="70"/>
      <c r="K7" s="69"/>
      <c r="L7" s="69"/>
      <c r="M7" s="69"/>
      <c r="N7" s="69"/>
      <c r="O7" s="71">
        <v>146</v>
      </c>
      <c r="P7" s="72">
        <v>1</v>
      </c>
      <c r="Q7" s="73">
        <v>146</v>
      </c>
      <c r="R7" s="73">
        <v>146</v>
      </c>
      <c r="S7" s="73">
        <v>146</v>
      </c>
      <c r="T7" s="74">
        <v>146</v>
      </c>
    </row>
    <row r="8" spans="1:20" ht="58.5" customHeight="1" x14ac:dyDescent="0.2">
      <c r="A8" s="75" t="s">
        <v>81</v>
      </c>
      <c r="B8" s="76" t="s">
        <v>82</v>
      </c>
      <c r="C8" s="77"/>
      <c r="D8" s="77"/>
      <c r="E8" s="77"/>
      <c r="F8" s="77"/>
      <c r="G8" s="77"/>
      <c r="H8" s="77"/>
      <c r="I8" s="77"/>
      <c r="J8" s="78"/>
      <c r="K8" s="77"/>
      <c r="L8" s="77"/>
      <c r="M8" s="77"/>
      <c r="N8" s="77"/>
      <c r="O8" s="79">
        <v>0</v>
      </c>
      <c r="P8" s="80">
        <v>0</v>
      </c>
      <c r="Q8" s="81">
        <v>200</v>
      </c>
      <c r="R8" s="81">
        <v>400</v>
      </c>
      <c r="S8" s="81">
        <v>723</v>
      </c>
      <c r="T8" s="82">
        <v>1100</v>
      </c>
    </row>
    <row r="9" spans="1:20" ht="58.5" customHeight="1" x14ac:dyDescent="0.2">
      <c r="A9" s="75" t="s">
        <v>16</v>
      </c>
      <c r="B9" s="76" t="s">
        <v>82</v>
      </c>
      <c r="C9" s="77"/>
      <c r="D9" s="77"/>
      <c r="E9" s="77"/>
      <c r="F9" s="77"/>
      <c r="G9" s="77"/>
      <c r="H9" s="77"/>
      <c r="I9" s="77"/>
      <c r="J9" s="78"/>
      <c r="K9" s="77"/>
      <c r="L9" s="77"/>
      <c r="M9" s="77"/>
      <c r="N9" s="77"/>
      <c r="O9" s="79">
        <v>80</v>
      </c>
      <c r="P9" s="80">
        <v>1</v>
      </c>
      <c r="Q9" s="81">
        <v>80</v>
      </c>
      <c r="R9" s="81">
        <v>500</v>
      </c>
      <c r="S9" s="81">
        <v>2200</v>
      </c>
      <c r="T9" s="82">
        <v>2200</v>
      </c>
    </row>
    <row r="10" spans="1:20" ht="58.5" customHeight="1" x14ac:dyDescent="0.2">
      <c r="A10" s="75" t="s">
        <v>83</v>
      </c>
      <c r="B10" s="76" t="s">
        <v>82</v>
      </c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77"/>
      <c r="N10" s="77"/>
      <c r="O10" s="83">
        <v>488</v>
      </c>
      <c r="P10" s="80">
        <v>0.46</v>
      </c>
      <c r="Q10" s="81">
        <v>1060</v>
      </c>
      <c r="R10" s="81">
        <v>1160</v>
      </c>
      <c r="S10" s="81">
        <v>1360</v>
      </c>
      <c r="T10" s="82">
        <v>1080</v>
      </c>
    </row>
    <row r="11" spans="1:20" ht="58.5" customHeight="1" x14ac:dyDescent="0.2">
      <c r="A11" s="75" t="s">
        <v>18</v>
      </c>
      <c r="B11" s="76" t="s">
        <v>82</v>
      </c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77"/>
      <c r="N11" s="77"/>
      <c r="O11" s="84">
        <v>0</v>
      </c>
      <c r="P11" s="80" t="s">
        <v>84</v>
      </c>
      <c r="Q11" s="81">
        <v>0</v>
      </c>
      <c r="R11" s="81">
        <v>460</v>
      </c>
      <c r="S11" s="81">
        <v>3800</v>
      </c>
      <c r="T11" s="82">
        <v>3844</v>
      </c>
    </row>
    <row r="12" spans="1:20" ht="58.5" customHeight="1" x14ac:dyDescent="0.2">
      <c r="A12" s="75" t="s">
        <v>85</v>
      </c>
      <c r="B12" s="76" t="s">
        <v>82</v>
      </c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77"/>
      <c r="N12" s="77"/>
      <c r="O12" s="85">
        <v>89</v>
      </c>
      <c r="P12" s="80">
        <v>1</v>
      </c>
      <c r="Q12" s="81">
        <v>89</v>
      </c>
      <c r="R12" s="81">
        <v>220</v>
      </c>
      <c r="S12" s="81">
        <v>220</v>
      </c>
      <c r="T12" s="82">
        <v>125</v>
      </c>
    </row>
    <row r="13" spans="1:20" ht="58.5" customHeight="1" x14ac:dyDescent="0.2">
      <c r="A13" s="75" t="s">
        <v>86</v>
      </c>
      <c r="B13" s="76" t="s">
        <v>82</v>
      </c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77"/>
      <c r="N13" s="77"/>
      <c r="O13" s="85">
        <v>162</v>
      </c>
      <c r="P13" s="80">
        <v>1.37</v>
      </c>
      <c r="Q13" s="81">
        <v>120</v>
      </c>
      <c r="R13" s="81">
        <v>120</v>
      </c>
      <c r="S13" s="81">
        <v>120</v>
      </c>
      <c r="T13" s="82">
        <v>120</v>
      </c>
    </row>
    <row r="14" spans="1:20" ht="58.5" customHeight="1" x14ac:dyDescent="0.2">
      <c r="A14" s="75" t="s">
        <v>87</v>
      </c>
      <c r="B14" s="76" t="s">
        <v>82</v>
      </c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77"/>
      <c r="N14" s="86"/>
      <c r="O14" s="85">
        <v>80</v>
      </c>
      <c r="P14" s="80">
        <v>0.62</v>
      </c>
      <c r="Q14" s="81">
        <v>130</v>
      </c>
      <c r="R14" s="81">
        <v>190</v>
      </c>
      <c r="S14" s="81">
        <v>190</v>
      </c>
      <c r="T14" s="82">
        <v>190</v>
      </c>
    </row>
    <row r="15" spans="1:20" ht="58.5" customHeight="1" x14ac:dyDescent="0.2">
      <c r="A15" s="75" t="s">
        <v>88</v>
      </c>
      <c r="B15" s="76" t="s">
        <v>82</v>
      </c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77"/>
      <c r="N15" s="77"/>
      <c r="O15" s="87">
        <v>8</v>
      </c>
      <c r="P15" s="80" t="s">
        <v>84</v>
      </c>
      <c r="Q15" s="81">
        <v>0</v>
      </c>
      <c r="R15" s="81">
        <v>38</v>
      </c>
      <c r="S15" s="81">
        <v>80</v>
      </c>
      <c r="T15" s="82">
        <v>80</v>
      </c>
    </row>
    <row r="16" spans="1:20" ht="58.5" customHeight="1" x14ac:dyDescent="0.2">
      <c r="A16" s="75" t="s">
        <v>89</v>
      </c>
      <c r="B16" s="76" t="s">
        <v>82</v>
      </c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77"/>
      <c r="N16" s="77"/>
      <c r="O16" s="87">
        <v>1067</v>
      </c>
      <c r="P16" s="80">
        <v>1.71</v>
      </c>
      <c r="Q16" s="81">
        <v>626</v>
      </c>
      <c r="R16" s="81">
        <v>626</v>
      </c>
      <c r="S16" s="81">
        <v>626</v>
      </c>
      <c r="T16" s="82">
        <v>626</v>
      </c>
    </row>
    <row r="17" spans="1:22" ht="58.5" customHeight="1" x14ac:dyDescent="0.2">
      <c r="A17" s="75" t="s">
        <v>90</v>
      </c>
      <c r="B17" s="76" t="s">
        <v>82</v>
      </c>
      <c r="C17" s="77"/>
      <c r="D17" s="77"/>
      <c r="E17" s="77"/>
      <c r="F17" s="77"/>
      <c r="G17" s="77"/>
      <c r="H17" s="77"/>
      <c r="I17" s="77"/>
      <c r="J17" s="78"/>
      <c r="K17" s="77"/>
      <c r="L17" s="77"/>
      <c r="M17" s="77"/>
      <c r="N17" s="77"/>
      <c r="O17" s="87">
        <v>0</v>
      </c>
      <c r="P17" s="80" t="s">
        <v>84</v>
      </c>
      <c r="Q17" s="81">
        <v>0</v>
      </c>
      <c r="R17" s="81">
        <v>285</v>
      </c>
      <c r="S17" s="81">
        <v>285</v>
      </c>
      <c r="T17" s="82">
        <v>285</v>
      </c>
    </row>
    <row r="18" spans="1:22" ht="58.5" customHeight="1" x14ac:dyDescent="0.2">
      <c r="A18" s="134" t="s">
        <v>91</v>
      </c>
      <c r="B18" s="135" t="s">
        <v>121</v>
      </c>
      <c r="C18" s="136"/>
      <c r="D18" s="136"/>
      <c r="E18" s="136"/>
      <c r="F18" s="136"/>
      <c r="G18" s="136"/>
      <c r="H18" s="136"/>
      <c r="I18" s="136"/>
      <c r="J18" s="137"/>
      <c r="K18" s="136"/>
      <c r="L18" s="136"/>
      <c r="M18" s="136"/>
      <c r="N18" s="136"/>
      <c r="O18" s="83">
        <v>0</v>
      </c>
      <c r="P18" s="80">
        <v>0</v>
      </c>
      <c r="Q18" s="81">
        <v>50</v>
      </c>
      <c r="R18" s="81">
        <v>50</v>
      </c>
      <c r="S18" s="81">
        <v>100</v>
      </c>
      <c r="T18" s="82">
        <v>0</v>
      </c>
    </row>
    <row r="19" spans="1:22" ht="58.5" customHeight="1" x14ac:dyDescent="0.2">
      <c r="A19" s="134" t="s">
        <v>92</v>
      </c>
      <c r="B19" s="135" t="s">
        <v>121</v>
      </c>
      <c r="C19" s="136"/>
      <c r="D19" s="136"/>
      <c r="E19" s="136"/>
      <c r="F19" s="136"/>
      <c r="G19" s="136"/>
      <c r="H19" s="136"/>
      <c r="I19" s="136"/>
      <c r="J19" s="137"/>
      <c r="K19" s="136"/>
      <c r="L19" s="136"/>
      <c r="M19" s="136"/>
      <c r="N19" s="136"/>
      <c r="O19" s="85">
        <v>80</v>
      </c>
      <c r="P19" s="80">
        <v>1.67</v>
      </c>
      <c r="Q19" s="81">
        <v>48</v>
      </c>
      <c r="R19" s="81">
        <v>98</v>
      </c>
      <c r="S19" s="81">
        <v>98</v>
      </c>
      <c r="T19" s="82">
        <v>98</v>
      </c>
    </row>
    <row r="20" spans="1:22" ht="58.5" customHeight="1" x14ac:dyDescent="0.2">
      <c r="A20" s="134" t="s">
        <v>93</v>
      </c>
      <c r="B20" s="135" t="s">
        <v>121</v>
      </c>
      <c r="C20" s="136"/>
      <c r="D20" s="136"/>
      <c r="E20" s="136"/>
      <c r="F20" s="136"/>
      <c r="G20" s="136"/>
      <c r="H20" s="136"/>
      <c r="I20" s="136"/>
      <c r="J20" s="137"/>
      <c r="K20" s="136"/>
      <c r="L20" s="136"/>
      <c r="M20" s="136"/>
      <c r="N20" s="136"/>
      <c r="O20" s="87">
        <v>0</v>
      </c>
      <c r="P20" s="80">
        <v>0</v>
      </c>
      <c r="Q20" s="81">
        <v>20</v>
      </c>
      <c r="R20" s="81">
        <v>20</v>
      </c>
      <c r="S20" s="81">
        <v>20</v>
      </c>
      <c r="T20" s="82">
        <v>20</v>
      </c>
    </row>
    <row r="21" spans="1:22" ht="58.5" customHeight="1" x14ac:dyDescent="0.2">
      <c r="A21" s="134" t="s">
        <v>30</v>
      </c>
      <c r="B21" s="135" t="s">
        <v>121</v>
      </c>
      <c r="C21" s="136"/>
      <c r="D21" s="136"/>
      <c r="E21" s="136"/>
      <c r="F21" s="136"/>
      <c r="G21" s="136"/>
      <c r="H21" s="136"/>
      <c r="I21" s="136"/>
      <c r="J21" s="137"/>
      <c r="K21" s="136"/>
      <c r="L21" s="136"/>
      <c r="M21" s="136"/>
      <c r="N21" s="136"/>
      <c r="O21" s="87">
        <v>0</v>
      </c>
      <c r="P21" s="80" t="s">
        <v>84</v>
      </c>
      <c r="Q21" s="81">
        <v>0</v>
      </c>
      <c r="R21" s="81">
        <v>44</v>
      </c>
      <c r="S21" s="81">
        <v>44</v>
      </c>
      <c r="T21" s="82">
        <v>44</v>
      </c>
    </row>
    <row r="22" spans="1:22" ht="58.5" customHeight="1" x14ac:dyDescent="0.2">
      <c r="A22" s="134" t="s">
        <v>32</v>
      </c>
      <c r="B22" s="135" t="s">
        <v>121</v>
      </c>
      <c r="C22" s="136"/>
      <c r="D22" s="136"/>
      <c r="E22" s="136"/>
      <c r="F22" s="136"/>
      <c r="G22" s="136"/>
      <c r="H22" s="136"/>
      <c r="I22" s="136"/>
      <c r="J22" s="137"/>
      <c r="K22" s="136"/>
      <c r="L22" s="136"/>
      <c r="M22" s="136"/>
      <c r="N22" s="136"/>
      <c r="O22" s="87">
        <v>0</v>
      </c>
      <c r="P22" s="80" t="s">
        <v>84</v>
      </c>
      <c r="Q22" s="81">
        <v>0</v>
      </c>
      <c r="R22" s="81">
        <v>0</v>
      </c>
      <c r="S22" s="81">
        <v>186</v>
      </c>
      <c r="T22" s="82">
        <v>186</v>
      </c>
    </row>
    <row r="23" spans="1:22" ht="58.5" customHeight="1" x14ac:dyDescent="0.2">
      <c r="A23" s="134" t="s">
        <v>94</v>
      </c>
      <c r="B23" s="135" t="s">
        <v>121</v>
      </c>
      <c r="C23" s="136"/>
      <c r="D23" s="136"/>
      <c r="E23" s="136"/>
      <c r="F23" s="136"/>
      <c r="G23" s="136"/>
      <c r="H23" s="136"/>
      <c r="I23" s="136"/>
      <c r="J23" s="137"/>
      <c r="K23" s="136"/>
      <c r="L23" s="136"/>
      <c r="M23" s="136"/>
      <c r="N23" s="136"/>
      <c r="O23" s="87">
        <v>0</v>
      </c>
      <c r="P23" s="80" t="s">
        <v>84</v>
      </c>
      <c r="Q23" s="81">
        <v>0</v>
      </c>
      <c r="R23" s="81">
        <v>314</v>
      </c>
      <c r="S23" s="81">
        <v>314</v>
      </c>
      <c r="T23" s="82">
        <v>314</v>
      </c>
    </row>
    <row r="24" spans="1:22" ht="58.5" customHeight="1" x14ac:dyDescent="0.2">
      <c r="A24" s="88" t="s">
        <v>95</v>
      </c>
      <c r="B24" s="89" t="s">
        <v>96</v>
      </c>
      <c r="C24" s="90"/>
      <c r="D24" s="90"/>
      <c r="E24" s="90" t="s">
        <v>97</v>
      </c>
      <c r="F24" s="90"/>
      <c r="G24" s="90"/>
      <c r="H24" s="90"/>
      <c r="I24" s="90"/>
      <c r="J24" s="91"/>
      <c r="K24" s="90"/>
      <c r="L24" s="90"/>
      <c r="M24" s="90"/>
      <c r="N24" s="90"/>
      <c r="O24" s="92">
        <v>0</v>
      </c>
      <c r="P24" s="80">
        <v>0</v>
      </c>
      <c r="Q24" s="81">
        <v>500</v>
      </c>
      <c r="R24" s="81">
        <v>1000</v>
      </c>
      <c r="S24" s="81">
        <v>2200</v>
      </c>
      <c r="T24" s="82">
        <v>2200</v>
      </c>
    </row>
    <row r="25" spans="1:22" ht="58.5" customHeight="1" x14ac:dyDescent="0.2">
      <c r="A25" s="93" t="s">
        <v>29</v>
      </c>
      <c r="B25" s="89" t="s">
        <v>96</v>
      </c>
      <c r="C25" s="94"/>
      <c r="D25" s="94"/>
      <c r="E25" s="94"/>
      <c r="F25" s="94"/>
      <c r="G25" s="94"/>
      <c r="H25" s="94"/>
      <c r="I25" s="94"/>
      <c r="J25" s="95"/>
      <c r="K25" s="94"/>
      <c r="L25" s="94"/>
      <c r="M25" s="94"/>
      <c r="N25" s="94"/>
      <c r="O25" s="87">
        <v>0</v>
      </c>
      <c r="P25" s="80" t="s">
        <v>84</v>
      </c>
      <c r="Q25" s="81">
        <v>0</v>
      </c>
      <c r="R25" s="81">
        <v>12</v>
      </c>
      <c r="S25" s="81">
        <v>12</v>
      </c>
      <c r="T25" s="82">
        <v>12</v>
      </c>
    </row>
    <row r="26" spans="1:22" ht="58.5" customHeight="1" x14ac:dyDescent="0.2">
      <c r="A26" s="88" t="s">
        <v>31</v>
      </c>
      <c r="B26" s="89" t="s">
        <v>96</v>
      </c>
      <c r="C26" s="90"/>
      <c r="D26" s="90"/>
      <c r="E26" s="90"/>
      <c r="F26" s="90"/>
      <c r="G26" s="90"/>
      <c r="H26" s="90"/>
      <c r="I26" s="90"/>
      <c r="J26" s="91"/>
      <c r="K26" s="90"/>
      <c r="L26" s="90"/>
      <c r="M26" s="90"/>
      <c r="N26" s="90"/>
      <c r="O26" s="87">
        <v>0</v>
      </c>
      <c r="P26" s="80" t="s">
        <v>84</v>
      </c>
      <c r="Q26" s="81">
        <v>0</v>
      </c>
      <c r="R26" s="81">
        <v>190</v>
      </c>
      <c r="S26" s="81">
        <v>415</v>
      </c>
      <c r="T26" s="82">
        <v>415</v>
      </c>
    </row>
    <row r="27" spans="1:22" ht="58.5" customHeight="1" thickBot="1" x14ac:dyDescent="0.25">
      <c r="A27" s="88" t="s">
        <v>98</v>
      </c>
      <c r="B27" s="89" t="s">
        <v>96</v>
      </c>
      <c r="C27" s="90"/>
      <c r="D27" s="90"/>
      <c r="E27" s="90"/>
      <c r="F27" s="90"/>
      <c r="G27" s="90"/>
      <c r="H27" s="90"/>
      <c r="I27" s="90"/>
      <c r="J27" s="91"/>
      <c r="K27" s="90"/>
      <c r="L27" s="90"/>
      <c r="M27" s="90"/>
      <c r="N27" s="90"/>
      <c r="O27" s="87">
        <v>0</v>
      </c>
      <c r="P27" s="80" t="s">
        <v>84</v>
      </c>
      <c r="Q27" s="81">
        <v>0</v>
      </c>
      <c r="R27" s="81">
        <v>30</v>
      </c>
      <c r="S27" s="81">
        <v>30</v>
      </c>
      <c r="T27" s="82">
        <v>30</v>
      </c>
    </row>
    <row r="28" spans="1:22" ht="58.5" customHeight="1" thickBot="1" x14ac:dyDescent="0.25">
      <c r="A28" s="96"/>
      <c r="B28" s="97"/>
      <c r="C28" s="96"/>
      <c r="D28" s="172" t="s">
        <v>99</v>
      </c>
      <c r="E28" s="172"/>
      <c r="F28" s="172"/>
      <c r="G28" s="172"/>
      <c r="H28" s="172"/>
      <c r="I28" s="172"/>
      <c r="J28" s="172"/>
      <c r="K28" s="172"/>
      <c r="L28" s="172"/>
      <c r="M28" s="172"/>
      <c r="N28" s="173"/>
      <c r="O28" s="98">
        <f>SUM(O5:O27)</f>
        <v>2354</v>
      </c>
      <c r="P28" s="99">
        <f>SUM(O28/Q28)</f>
        <v>0.7303754266211604</v>
      </c>
      <c r="Q28" s="98">
        <f>SUM(Q5:Q27)</f>
        <v>3223</v>
      </c>
      <c r="R28" s="98">
        <f>SUM(R5:R27)</f>
        <v>6057</v>
      </c>
      <c r="S28" s="98">
        <f>SUM(S5:S27)</f>
        <v>13323</v>
      </c>
      <c r="T28" s="100">
        <f>SUM(T5:T27)</f>
        <v>13269</v>
      </c>
    </row>
    <row r="29" spans="1:22" ht="53.25" customHeight="1" thickBot="1" x14ac:dyDescent="0.25">
      <c r="A29" s="101" t="s">
        <v>100</v>
      </c>
      <c r="B29" s="102"/>
      <c r="C29" s="103"/>
      <c r="D29" s="174" t="s">
        <v>101</v>
      </c>
      <c r="E29" s="175"/>
      <c r="F29" s="175"/>
      <c r="G29" s="175"/>
      <c r="H29" s="175"/>
      <c r="I29" s="175"/>
      <c r="J29" s="175"/>
      <c r="K29" s="175"/>
      <c r="L29" s="175"/>
      <c r="M29" s="175"/>
      <c r="N29" s="176"/>
      <c r="O29" s="177" t="s">
        <v>102</v>
      </c>
      <c r="P29" s="178"/>
      <c r="Q29" s="178"/>
      <c r="R29" s="178"/>
      <c r="S29" s="178"/>
      <c r="T29" s="178"/>
      <c r="V29"/>
    </row>
    <row r="30" spans="1:22" ht="49.5" customHeight="1" x14ac:dyDescent="0.2">
      <c r="A30" s="59" t="s">
        <v>60</v>
      </c>
      <c r="B30" s="104"/>
      <c r="C30" s="105" t="s">
        <v>62</v>
      </c>
      <c r="D30" s="106" t="s">
        <v>63</v>
      </c>
      <c r="E30" s="106" t="s">
        <v>64</v>
      </c>
      <c r="F30" s="106" t="s">
        <v>65</v>
      </c>
      <c r="G30" s="106" t="s">
        <v>66</v>
      </c>
      <c r="H30" s="106" t="s">
        <v>67</v>
      </c>
      <c r="I30" s="106" t="s">
        <v>68</v>
      </c>
      <c r="J30" s="106" t="s">
        <v>69</v>
      </c>
      <c r="K30" s="106" t="s">
        <v>70</v>
      </c>
      <c r="L30" s="106" t="s">
        <v>71</v>
      </c>
      <c r="M30" s="106" t="s">
        <v>72</v>
      </c>
      <c r="N30" s="107" t="s">
        <v>73</v>
      </c>
      <c r="O30" s="108" t="s">
        <v>103</v>
      </c>
      <c r="P30" s="63" t="s">
        <v>75</v>
      </c>
      <c r="Q30" s="109" t="s">
        <v>104</v>
      </c>
      <c r="R30" s="107" t="s">
        <v>105</v>
      </c>
      <c r="S30" s="107" t="s">
        <v>106</v>
      </c>
      <c r="T30" s="66" t="s">
        <v>79</v>
      </c>
    </row>
    <row r="31" spans="1:22" ht="58.5" customHeight="1" x14ac:dyDescent="0.2">
      <c r="A31" s="134" t="s">
        <v>91</v>
      </c>
      <c r="B31" s="135" t="s">
        <v>121</v>
      </c>
      <c r="C31" s="136"/>
      <c r="D31" s="136"/>
      <c r="E31" s="136"/>
      <c r="F31" s="136"/>
      <c r="G31" s="136"/>
      <c r="H31" s="136"/>
      <c r="I31" s="136"/>
      <c r="J31" s="137"/>
      <c r="K31" s="136"/>
      <c r="L31" s="136"/>
      <c r="M31" s="136"/>
      <c r="N31" s="136"/>
      <c r="O31" s="110">
        <v>174</v>
      </c>
      <c r="P31" s="80">
        <v>0.79</v>
      </c>
      <c r="Q31" s="81">
        <v>220</v>
      </c>
      <c r="R31" s="81">
        <v>320</v>
      </c>
      <c r="S31" s="81">
        <v>2350</v>
      </c>
      <c r="T31" s="82">
        <v>2200</v>
      </c>
    </row>
    <row r="32" spans="1:22" ht="58.5" customHeight="1" x14ac:dyDescent="0.2">
      <c r="A32" s="134" t="s">
        <v>18</v>
      </c>
      <c r="B32" s="135" t="s">
        <v>121</v>
      </c>
      <c r="C32" s="136"/>
      <c r="D32" s="136"/>
      <c r="E32" s="136"/>
      <c r="F32" s="136"/>
      <c r="G32" s="136"/>
      <c r="H32" s="136"/>
      <c r="I32" s="136"/>
      <c r="J32" s="137"/>
      <c r="K32" s="136"/>
      <c r="L32" s="136"/>
      <c r="M32" s="136"/>
      <c r="N32" s="136"/>
      <c r="O32" s="110">
        <v>49</v>
      </c>
      <c r="P32" s="80">
        <v>0.54</v>
      </c>
      <c r="Q32" s="81">
        <v>90</v>
      </c>
      <c r="R32" s="81">
        <v>340</v>
      </c>
      <c r="S32" s="81">
        <v>2500</v>
      </c>
      <c r="T32" s="82">
        <v>2500</v>
      </c>
    </row>
    <row r="33" spans="1:20" ht="58.5" customHeight="1" x14ac:dyDescent="0.2">
      <c r="A33" s="134" t="s">
        <v>30</v>
      </c>
      <c r="B33" s="135" t="s">
        <v>121</v>
      </c>
      <c r="C33" s="136"/>
      <c r="D33" s="136"/>
      <c r="E33" s="136"/>
      <c r="F33" s="136"/>
      <c r="G33" s="136"/>
      <c r="H33" s="136"/>
      <c r="I33" s="136"/>
      <c r="J33" s="137"/>
      <c r="K33" s="136"/>
      <c r="L33" s="136"/>
      <c r="M33" s="136"/>
      <c r="N33" s="136"/>
      <c r="O33" s="111">
        <v>0</v>
      </c>
      <c r="P33" s="81" t="s">
        <v>84</v>
      </c>
      <c r="Q33" s="81">
        <v>0</v>
      </c>
      <c r="R33" s="81">
        <v>70</v>
      </c>
      <c r="S33" s="81">
        <v>70</v>
      </c>
      <c r="T33" s="82">
        <v>63</v>
      </c>
    </row>
    <row r="34" spans="1:20" ht="58.5" customHeight="1" x14ac:dyDescent="0.2">
      <c r="A34" s="134" t="s">
        <v>107</v>
      </c>
      <c r="B34" s="135" t="s">
        <v>121</v>
      </c>
      <c r="C34" s="136"/>
      <c r="D34" s="136"/>
      <c r="E34" s="136"/>
      <c r="F34" s="136"/>
      <c r="G34" s="136"/>
      <c r="H34" s="136"/>
      <c r="I34" s="136"/>
      <c r="J34" s="137"/>
      <c r="K34" s="136"/>
      <c r="L34" s="136"/>
      <c r="M34" s="136"/>
      <c r="N34" s="136"/>
      <c r="O34" s="111">
        <v>0</v>
      </c>
      <c r="P34" s="81" t="s">
        <v>84</v>
      </c>
      <c r="Q34" s="81">
        <v>0</v>
      </c>
      <c r="R34" s="81">
        <v>130</v>
      </c>
      <c r="S34" s="81">
        <v>130</v>
      </c>
      <c r="T34" s="82">
        <v>130</v>
      </c>
    </row>
    <row r="35" spans="1:20" ht="58.5" customHeight="1" x14ac:dyDescent="0.2">
      <c r="A35" s="138" t="s">
        <v>36</v>
      </c>
      <c r="B35" s="135" t="s">
        <v>121</v>
      </c>
      <c r="C35" s="138"/>
      <c r="D35" s="138"/>
      <c r="E35" s="138"/>
      <c r="F35" s="138"/>
      <c r="G35" s="138"/>
      <c r="H35" s="138"/>
      <c r="I35" s="138"/>
      <c r="J35" s="139"/>
      <c r="K35" s="138"/>
      <c r="L35" s="138"/>
      <c r="M35" s="138"/>
      <c r="N35" s="138"/>
      <c r="O35" s="111">
        <v>0</v>
      </c>
      <c r="P35" s="81" t="s">
        <v>84</v>
      </c>
      <c r="Q35" s="81">
        <v>0</v>
      </c>
      <c r="R35" s="81">
        <v>0</v>
      </c>
      <c r="S35" s="81">
        <v>499</v>
      </c>
      <c r="T35" s="82">
        <v>499</v>
      </c>
    </row>
    <row r="36" spans="1:20" ht="58.5" customHeight="1" x14ac:dyDescent="0.2">
      <c r="A36" s="134" t="s">
        <v>32</v>
      </c>
      <c r="B36" s="135" t="s">
        <v>121</v>
      </c>
      <c r="C36" s="136"/>
      <c r="D36" s="136"/>
      <c r="E36" s="136"/>
      <c r="F36" s="136"/>
      <c r="G36" s="136"/>
      <c r="H36" s="136"/>
      <c r="I36" s="136"/>
      <c r="J36" s="137"/>
      <c r="K36" s="136"/>
      <c r="L36" s="136"/>
      <c r="M36" s="136"/>
      <c r="N36" s="136"/>
      <c r="O36" s="87">
        <v>0</v>
      </c>
      <c r="P36" s="81" t="s">
        <v>84</v>
      </c>
      <c r="Q36" s="81">
        <v>0</v>
      </c>
      <c r="R36" s="81">
        <v>0</v>
      </c>
      <c r="S36" s="81">
        <v>450</v>
      </c>
      <c r="T36" s="82">
        <v>450</v>
      </c>
    </row>
    <row r="37" spans="1:20" ht="58.5" customHeight="1" x14ac:dyDescent="0.2">
      <c r="A37" s="88" t="s">
        <v>31</v>
      </c>
      <c r="B37" s="89" t="s">
        <v>96</v>
      </c>
      <c r="C37" s="90"/>
      <c r="D37" s="90"/>
      <c r="E37" s="90"/>
      <c r="F37" s="90"/>
      <c r="G37" s="90"/>
      <c r="H37" s="90"/>
      <c r="I37" s="90"/>
      <c r="J37" s="91"/>
      <c r="K37" s="90"/>
      <c r="L37" s="90"/>
      <c r="M37" s="90"/>
      <c r="N37" s="90"/>
      <c r="O37" s="111">
        <v>0</v>
      </c>
      <c r="P37" s="81" t="s">
        <v>84</v>
      </c>
      <c r="Q37" s="81">
        <v>0</v>
      </c>
      <c r="R37" s="81">
        <v>0</v>
      </c>
      <c r="S37" s="81">
        <v>168</v>
      </c>
      <c r="T37" s="82">
        <v>168</v>
      </c>
    </row>
    <row r="38" spans="1:20" ht="58.5" customHeight="1" x14ac:dyDescent="0.2">
      <c r="A38" s="88" t="s">
        <v>108</v>
      </c>
      <c r="B38" s="89" t="s">
        <v>96</v>
      </c>
      <c r="C38" s="90"/>
      <c r="D38" s="90"/>
      <c r="E38" s="90"/>
      <c r="F38" s="90"/>
      <c r="G38" s="90"/>
      <c r="H38" s="90"/>
      <c r="I38" s="90"/>
      <c r="J38" s="91"/>
      <c r="K38" s="90"/>
      <c r="L38" s="90"/>
      <c r="M38" s="90"/>
      <c r="N38" s="90"/>
      <c r="O38" s="111">
        <v>0</v>
      </c>
      <c r="P38" s="81" t="s">
        <v>84</v>
      </c>
      <c r="Q38" s="81">
        <v>0</v>
      </c>
      <c r="R38" s="81">
        <v>0</v>
      </c>
      <c r="S38" s="81">
        <v>48</v>
      </c>
      <c r="T38" s="82">
        <v>48</v>
      </c>
    </row>
    <row r="39" spans="1:20" ht="58.5" customHeight="1" thickBot="1" x14ac:dyDescent="0.25">
      <c r="A39" s="112"/>
      <c r="B39" s="113"/>
      <c r="C39" s="112"/>
      <c r="D39" s="172" t="s">
        <v>109</v>
      </c>
      <c r="E39" s="172"/>
      <c r="F39" s="172"/>
      <c r="G39" s="172"/>
      <c r="H39" s="172"/>
      <c r="I39" s="172"/>
      <c r="J39" s="172"/>
      <c r="K39" s="172"/>
      <c r="L39" s="172"/>
      <c r="M39" s="172"/>
      <c r="N39" s="173"/>
      <c r="O39" s="114">
        <f>SUM(O31:O36)</f>
        <v>223</v>
      </c>
      <c r="P39" s="115">
        <f>SUM(O39/Q39)</f>
        <v>0.71935483870967742</v>
      </c>
      <c r="Q39" s="114">
        <f>SUM(Q31:Q36)</f>
        <v>310</v>
      </c>
      <c r="R39" s="116">
        <f>SUM(R31:R36)</f>
        <v>860</v>
      </c>
      <c r="S39" s="114">
        <f>SUM(S31:S36)</f>
        <v>5999</v>
      </c>
      <c r="T39" s="117">
        <f>SUM(T31:T36)</f>
        <v>5842</v>
      </c>
    </row>
    <row r="40" spans="1:20" ht="58.5" customHeight="1" x14ac:dyDescent="0.2">
      <c r="A40" s="103" t="s">
        <v>110</v>
      </c>
      <c r="B40" s="118"/>
      <c r="C40" s="162" t="s">
        <v>111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19"/>
      <c r="P40" s="120"/>
      <c r="Q40" s="121"/>
      <c r="R40" s="121"/>
      <c r="S40" s="121"/>
      <c r="T40" s="121"/>
    </row>
    <row r="41" spans="1:20" ht="58.5" customHeight="1" x14ac:dyDescent="0.2">
      <c r="A41" s="134" t="s">
        <v>112</v>
      </c>
      <c r="B41" s="135" t="s">
        <v>121</v>
      </c>
      <c r="C41" s="136"/>
      <c r="D41" s="136"/>
      <c r="E41" s="136"/>
      <c r="F41" s="136"/>
      <c r="G41" s="136"/>
      <c r="H41" s="136"/>
      <c r="I41" s="136"/>
      <c r="J41" s="137"/>
      <c r="K41" s="136"/>
      <c r="L41" s="136"/>
      <c r="M41" s="136"/>
      <c r="N41" s="136"/>
      <c r="O41" s="122">
        <v>0</v>
      </c>
      <c r="P41" s="122"/>
      <c r="Q41" s="123" t="s">
        <v>113</v>
      </c>
      <c r="R41" s="123" t="s">
        <v>113</v>
      </c>
      <c r="S41" s="122">
        <v>440</v>
      </c>
      <c r="T41" s="122"/>
    </row>
    <row r="42" spans="1:20" ht="58.5" customHeight="1" x14ac:dyDescent="0.2">
      <c r="A42" s="134" t="s">
        <v>114</v>
      </c>
      <c r="B42" s="135" t="s">
        <v>121</v>
      </c>
      <c r="C42" s="136"/>
      <c r="D42" s="136"/>
      <c r="E42" s="136"/>
      <c r="F42" s="136"/>
      <c r="G42" s="136"/>
      <c r="H42" s="136"/>
      <c r="I42" s="136"/>
      <c r="J42" s="137"/>
      <c r="K42" s="136"/>
      <c r="L42" s="136"/>
      <c r="M42" s="136"/>
      <c r="N42" s="136"/>
      <c r="O42" s="122">
        <v>0</v>
      </c>
      <c r="P42" s="122"/>
      <c r="Q42" s="124" t="s">
        <v>113</v>
      </c>
      <c r="R42" s="124" t="s">
        <v>113</v>
      </c>
      <c r="S42" s="122">
        <v>229</v>
      </c>
      <c r="T42" s="122"/>
    </row>
    <row r="43" spans="1:20" ht="58.5" customHeight="1" x14ac:dyDescent="0.2">
      <c r="A43" s="67" t="s">
        <v>115</v>
      </c>
      <c r="B43" s="68" t="s">
        <v>120</v>
      </c>
      <c r="C43" s="69"/>
      <c r="D43" s="69"/>
      <c r="E43" s="69"/>
      <c r="F43" s="69"/>
      <c r="G43" s="69"/>
      <c r="H43" s="69"/>
      <c r="I43" s="69"/>
      <c r="J43" s="70"/>
      <c r="K43" s="69"/>
      <c r="L43" s="69"/>
      <c r="M43" s="69"/>
      <c r="N43" s="69"/>
      <c r="O43" s="122">
        <v>12</v>
      </c>
      <c r="P43" s="125">
        <v>1</v>
      </c>
      <c r="Q43" s="126"/>
      <c r="R43" s="68"/>
      <c r="S43" s="122">
        <v>12</v>
      </c>
      <c r="T43" s="122"/>
    </row>
    <row r="44" spans="1:20" ht="58.5" customHeight="1" x14ac:dyDescent="0.2">
      <c r="A44" s="67" t="s">
        <v>116</v>
      </c>
      <c r="B44" s="68" t="s">
        <v>120</v>
      </c>
      <c r="C44" s="69"/>
      <c r="D44" s="69"/>
      <c r="E44" s="69"/>
      <c r="F44" s="69"/>
      <c r="G44" s="69"/>
      <c r="H44" s="69"/>
      <c r="I44" s="69"/>
      <c r="J44" s="70"/>
      <c r="K44" s="69"/>
      <c r="L44" s="69"/>
      <c r="M44" s="69"/>
      <c r="N44" s="69"/>
      <c r="O44" s="122">
        <v>251</v>
      </c>
      <c r="P44" s="125">
        <v>1.1299999999999999</v>
      </c>
      <c r="Q44" s="126"/>
      <c r="R44" s="68"/>
      <c r="S44" s="122">
        <v>222</v>
      </c>
      <c r="T44" s="122"/>
    </row>
    <row r="45" spans="1:20" ht="58.5" customHeight="1" x14ac:dyDescent="0.2">
      <c r="A45" s="67" t="s">
        <v>117</v>
      </c>
      <c r="B45" s="68" t="s">
        <v>120</v>
      </c>
      <c r="C45" s="69"/>
      <c r="D45" s="69"/>
      <c r="E45" s="69"/>
      <c r="F45" s="69"/>
      <c r="G45" s="69"/>
      <c r="H45" s="69"/>
      <c r="I45" s="69"/>
      <c r="J45" s="70"/>
      <c r="K45" s="69"/>
      <c r="L45" s="69"/>
      <c r="M45" s="69"/>
      <c r="N45" s="69"/>
      <c r="O45" s="122">
        <v>196</v>
      </c>
      <c r="P45" s="125">
        <v>1.47</v>
      </c>
      <c r="Q45" s="126"/>
      <c r="R45" s="68"/>
      <c r="S45" s="122">
        <v>134</v>
      </c>
      <c r="T45" s="122"/>
    </row>
    <row r="46" spans="1:20" ht="58.5" customHeight="1" x14ac:dyDescent="0.2">
      <c r="A46" s="67" t="s">
        <v>118</v>
      </c>
      <c r="B46" s="68" t="s">
        <v>120</v>
      </c>
      <c r="C46" s="69"/>
      <c r="D46" s="69"/>
      <c r="E46" s="69"/>
      <c r="F46" s="69"/>
      <c r="G46" s="69"/>
      <c r="H46" s="69"/>
      <c r="I46" s="69"/>
      <c r="J46" s="70"/>
      <c r="K46" s="69"/>
      <c r="L46" s="69"/>
      <c r="M46" s="69"/>
      <c r="N46" s="69"/>
      <c r="O46" s="122">
        <v>251</v>
      </c>
      <c r="P46" s="125">
        <v>1.04</v>
      </c>
      <c r="Q46" s="126"/>
      <c r="R46" s="68"/>
      <c r="S46" s="122">
        <v>241</v>
      </c>
      <c r="T46" s="122"/>
    </row>
    <row r="47" spans="1:20" ht="58.5" customHeight="1" thickBot="1" x14ac:dyDescent="0.25">
      <c r="A47" s="112"/>
      <c r="B47" s="112"/>
      <c r="C47" s="112"/>
      <c r="D47" s="165" t="s">
        <v>119</v>
      </c>
      <c r="E47" s="165"/>
      <c r="F47" s="165"/>
      <c r="G47" s="165"/>
      <c r="H47" s="165"/>
      <c r="I47" s="165"/>
      <c r="J47" s="165"/>
      <c r="K47" s="165"/>
      <c r="L47" s="165"/>
      <c r="M47" s="165"/>
      <c r="N47" s="166"/>
      <c r="O47" s="114">
        <f>SUM(O41:O46)</f>
        <v>710</v>
      </c>
      <c r="P47" s="115">
        <v>0.55000000000000004</v>
      </c>
      <c r="Q47" s="114"/>
      <c r="R47" s="114"/>
      <c r="S47" s="114">
        <f>SUM(S41:S46)</f>
        <v>1278</v>
      </c>
      <c r="T47" s="114"/>
    </row>
  </sheetData>
  <mergeCells count="8">
    <mergeCell ref="C40:N40"/>
    <mergeCell ref="D47:N47"/>
    <mergeCell ref="D3:N3"/>
    <mergeCell ref="O3:T3"/>
    <mergeCell ref="D28:N28"/>
    <mergeCell ref="D29:N29"/>
    <mergeCell ref="O29:T29"/>
    <mergeCell ref="D39:N39"/>
  </mergeCells>
  <printOptions gridLines="1"/>
  <pageMargins left="0.7" right="0.7" top="0.75" bottom="0.75" header="0.3" footer="0.3"/>
  <pageSetup paperSize="8" scale="3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F828-8C1A-462A-A0B1-B652DF4F3639}">
  <sheetPr>
    <tabColor rgb="FF00B0F0"/>
    <pageSetUpPr fitToPage="1"/>
  </sheetPr>
  <dimension ref="A1:I76"/>
  <sheetViews>
    <sheetView workbookViewId="0">
      <selection activeCell="L27" sqref="L27"/>
    </sheetView>
  </sheetViews>
  <sheetFormatPr defaultRowHeight="15" x14ac:dyDescent="0.2"/>
  <cols>
    <col min="1" max="1" width="31.44140625" bestFit="1" customWidth="1"/>
    <col min="2" max="2" width="10.44140625" bestFit="1" customWidth="1"/>
    <col min="3" max="3" width="6" customWidth="1"/>
    <col min="4" max="4" width="6.33203125" customWidth="1"/>
    <col min="5" max="5" width="6.109375" customWidth="1"/>
    <col min="6" max="6" width="6" customWidth="1"/>
    <col min="7" max="7" width="6.33203125" customWidth="1"/>
    <col min="8" max="8" width="6.5546875" customWidth="1"/>
    <col min="9" max="9" width="6.77734375" customWidth="1"/>
  </cols>
  <sheetData>
    <row r="1" spans="1:9" ht="15.75" customHeight="1" x14ac:dyDescent="0.25">
      <c r="A1" s="38" t="s">
        <v>52</v>
      </c>
      <c r="C1" s="156" t="s">
        <v>53</v>
      </c>
      <c r="D1" s="156"/>
      <c r="E1" s="156"/>
      <c r="F1" s="156"/>
      <c r="G1" s="156"/>
      <c r="H1" s="156"/>
      <c r="I1" s="156"/>
    </row>
    <row r="2" spans="1:9" x14ac:dyDescent="0.2">
      <c r="C2" s="156"/>
      <c r="D2" s="156"/>
      <c r="E2" s="156"/>
      <c r="F2" s="156"/>
      <c r="G2" s="156"/>
      <c r="H2" s="156"/>
      <c r="I2" s="156"/>
    </row>
    <row r="3" spans="1:9" ht="16.5" thickBot="1" x14ac:dyDescent="0.3">
      <c r="A3" s="35" t="s">
        <v>50</v>
      </c>
      <c r="B3" s="34"/>
      <c r="C3" s="157"/>
      <c r="D3" s="157"/>
      <c r="E3" s="157"/>
      <c r="F3" s="157"/>
      <c r="G3" s="157"/>
      <c r="H3" s="157"/>
      <c r="I3" s="157"/>
    </row>
    <row r="4" spans="1:9" ht="16.5" thickBot="1" x14ac:dyDescent="0.3">
      <c r="A4" s="39"/>
      <c r="B4" s="39"/>
      <c r="C4" s="158" t="s">
        <v>54</v>
      </c>
      <c r="D4" s="158"/>
      <c r="E4" s="158"/>
      <c r="F4" s="158"/>
      <c r="G4" s="158"/>
      <c r="H4" s="158"/>
      <c r="I4" s="158"/>
    </row>
    <row r="5" spans="1:9" x14ac:dyDescent="0.2">
      <c r="A5" s="40" t="s">
        <v>55</v>
      </c>
      <c r="B5" s="16"/>
      <c r="C5" s="17" t="s">
        <v>10</v>
      </c>
      <c r="D5" s="17" t="s">
        <v>11</v>
      </c>
      <c r="E5" s="17" t="s">
        <v>12</v>
      </c>
      <c r="F5" s="17" t="s">
        <v>2</v>
      </c>
      <c r="G5" s="17" t="s">
        <v>3</v>
      </c>
      <c r="H5" s="17" t="s">
        <v>4</v>
      </c>
      <c r="I5" s="18" t="s">
        <v>5</v>
      </c>
    </row>
    <row r="6" spans="1:9" x14ac:dyDescent="0.2">
      <c r="A6" s="19" t="s">
        <v>13</v>
      </c>
      <c r="B6" s="6" t="s">
        <v>14</v>
      </c>
      <c r="C6" s="127">
        <v>0</v>
      </c>
      <c r="D6" s="127">
        <v>0</v>
      </c>
      <c r="E6" s="132">
        <v>100</v>
      </c>
      <c r="F6" s="132">
        <v>200</v>
      </c>
      <c r="G6" s="132">
        <v>400</v>
      </c>
      <c r="H6" s="2">
        <v>500</v>
      </c>
      <c r="I6" s="29">
        <v>723</v>
      </c>
    </row>
    <row r="7" spans="1:9" x14ac:dyDescent="0.2">
      <c r="A7" s="19" t="s">
        <v>13</v>
      </c>
      <c r="B7" s="6" t="s">
        <v>15</v>
      </c>
      <c r="C7" s="7">
        <v>0</v>
      </c>
      <c r="D7" s="7">
        <v>0</v>
      </c>
      <c r="E7" s="7">
        <v>0</v>
      </c>
      <c r="F7" s="7">
        <v>0</v>
      </c>
      <c r="G7" s="7">
        <v>200</v>
      </c>
      <c r="H7" s="7">
        <v>400</v>
      </c>
      <c r="I7" s="30">
        <v>723</v>
      </c>
    </row>
    <row r="8" spans="1:9" ht="15.75" thickBot="1" x14ac:dyDescent="0.25">
      <c r="A8" s="27"/>
      <c r="B8" s="3" t="s">
        <v>7</v>
      </c>
      <c r="C8" s="8">
        <v>0</v>
      </c>
      <c r="D8" s="8">
        <v>0</v>
      </c>
      <c r="E8" s="8">
        <v>0</v>
      </c>
      <c r="F8" s="8">
        <v>0</v>
      </c>
      <c r="G8" s="133">
        <v>0</v>
      </c>
      <c r="H8" s="8"/>
      <c r="I8" s="24"/>
    </row>
    <row r="9" spans="1:9" x14ac:dyDescent="0.2">
      <c r="A9" s="25" t="s">
        <v>16</v>
      </c>
      <c r="B9" s="6" t="s">
        <v>14</v>
      </c>
      <c r="C9" s="2">
        <v>0</v>
      </c>
      <c r="D9" s="2">
        <v>0</v>
      </c>
      <c r="E9" s="132">
        <v>350</v>
      </c>
      <c r="F9" s="132">
        <v>750</v>
      </c>
      <c r="G9" s="132">
        <v>1350</v>
      </c>
      <c r="H9" s="2">
        <v>1800</v>
      </c>
      <c r="I9" s="29">
        <v>2200</v>
      </c>
    </row>
    <row r="10" spans="1:9" x14ac:dyDescent="0.2">
      <c r="A10" s="25" t="s">
        <v>16</v>
      </c>
      <c r="B10" s="6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80</v>
      </c>
      <c r="H10" s="7">
        <v>500</v>
      </c>
      <c r="I10" s="22">
        <v>2200</v>
      </c>
    </row>
    <row r="11" spans="1:9" ht="15.75" thickBot="1" x14ac:dyDescent="0.25">
      <c r="A11" s="27"/>
      <c r="B11" s="3" t="s">
        <v>7</v>
      </c>
      <c r="C11" s="8">
        <v>0</v>
      </c>
      <c r="D11" s="8">
        <v>0</v>
      </c>
      <c r="E11" s="8">
        <v>0</v>
      </c>
      <c r="F11" s="8">
        <v>0</v>
      </c>
      <c r="G11" s="133">
        <v>80</v>
      </c>
      <c r="H11" s="8"/>
      <c r="I11" s="24"/>
    </row>
    <row r="12" spans="1:9" x14ac:dyDescent="0.2">
      <c r="A12" s="25" t="s">
        <v>17</v>
      </c>
      <c r="B12" s="6" t="s">
        <v>14</v>
      </c>
      <c r="C12" s="2">
        <v>0</v>
      </c>
      <c r="D12" s="2">
        <v>0</v>
      </c>
      <c r="E12" s="132">
        <v>800</v>
      </c>
      <c r="F12" s="132">
        <v>900</v>
      </c>
      <c r="G12" s="132">
        <v>1000</v>
      </c>
      <c r="H12" s="2">
        <v>1100</v>
      </c>
      <c r="I12" s="29">
        <v>1100</v>
      </c>
    </row>
    <row r="13" spans="1:9" x14ac:dyDescent="0.2">
      <c r="A13" s="25" t="s">
        <v>17</v>
      </c>
      <c r="B13" s="6" t="s">
        <v>15</v>
      </c>
      <c r="C13" s="7">
        <v>0</v>
      </c>
      <c r="D13" s="7">
        <v>0</v>
      </c>
      <c r="E13" s="7">
        <v>0</v>
      </c>
      <c r="F13" s="7">
        <v>250</v>
      </c>
      <c r="G13" s="7">
        <v>1060</v>
      </c>
      <c r="H13" s="7">
        <v>1160</v>
      </c>
      <c r="I13" s="22">
        <v>1360</v>
      </c>
    </row>
    <row r="14" spans="1:9" ht="15.75" thickBot="1" x14ac:dyDescent="0.25">
      <c r="A14" s="27"/>
      <c r="B14" s="3" t="s">
        <v>7</v>
      </c>
      <c r="C14" s="8">
        <v>0</v>
      </c>
      <c r="D14" s="8">
        <v>0</v>
      </c>
      <c r="E14" s="8">
        <v>0</v>
      </c>
      <c r="F14" s="8">
        <v>467</v>
      </c>
      <c r="G14" s="133">
        <v>488</v>
      </c>
      <c r="H14" s="8"/>
      <c r="I14" s="24"/>
    </row>
    <row r="15" spans="1:9" x14ac:dyDescent="0.2">
      <c r="A15" s="25" t="s">
        <v>18</v>
      </c>
      <c r="B15" s="6" t="s">
        <v>14</v>
      </c>
      <c r="C15" s="2">
        <v>0</v>
      </c>
      <c r="D15" s="2">
        <v>0</v>
      </c>
      <c r="E15" s="2">
        <v>0</v>
      </c>
      <c r="F15" s="132">
        <v>350</v>
      </c>
      <c r="G15" s="132">
        <v>550</v>
      </c>
      <c r="H15" s="2">
        <v>750</v>
      </c>
      <c r="I15" s="29">
        <v>3800</v>
      </c>
    </row>
    <row r="16" spans="1:9" x14ac:dyDescent="0.2">
      <c r="A16" s="25" t="s">
        <v>18</v>
      </c>
      <c r="B16" s="6" t="s">
        <v>15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460</v>
      </c>
      <c r="I16" s="26">
        <v>3800</v>
      </c>
    </row>
    <row r="17" spans="1:9" ht="15.75" thickBot="1" x14ac:dyDescent="0.25">
      <c r="A17" s="27"/>
      <c r="B17" s="3" t="s">
        <v>7</v>
      </c>
      <c r="C17" s="8">
        <v>0</v>
      </c>
      <c r="D17" s="8">
        <v>0</v>
      </c>
      <c r="E17" s="8">
        <v>0</v>
      </c>
      <c r="F17" s="8">
        <v>0</v>
      </c>
      <c r="G17" s="133">
        <v>0</v>
      </c>
      <c r="H17" s="8"/>
      <c r="I17" s="24"/>
    </row>
    <row r="18" spans="1:9" x14ac:dyDescent="0.2">
      <c r="A18" s="25" t="s">
        <v>19</v>
      </c>
      <c r="B18" s="6" t="s">
        <v>14</v>
      </c>
      <c r="C18" s="2">
        <v>0</v>
      </c>
      <c r="D18" s="2">
        <v>8</v>
      </c>
      <c r="E18" s="2">
        <v>23</v>
      </c>
      <c r="F18" s="2">
        <v>48</v>
      </c>
      <c r="G18" s="2">
        <v>73</v>
      </c>
      <c r="H18" s="2">
        <v>98</v>
      </c>
      <c r="I18" s="29">
        <v>98</v>
      </c>
    </row>
    <row r="19" spans="1:9" x14ac:dyDescent="0.2">
      <c r="A19" s="25" t="s">
        <v>19</v>
      </c>
      <c r="B19" s="6" t="s">
        <v>15</v>
      </c>
      <c r="C19" s="9">
        <v>0</v>
      </c>
      <c r="D19" s="9">
        <v>0</v>
      </c>
      <c r="E19" s="9">
        <v>8</v>
      </c>
      <c r="F19" s="9">
        <v>23</v>
      </c>
      <c r="G19" s="9">
        <v>48</v>
      </c>
      <c r="H19" s="9">
        <v>98</v>
      </c>
      <c r="I19" s="26">
        <v>98</v>
      </c>
    </row>
    <row r="20" spans="1:9" ht="15.75" thickBot="1" x14ac:dyDescent="0.25">
      <c r="A20" s="27"/>
      <c r="B20" s="3" t="s">
        <v>7</v>
      </c>
      <c r="C20" s="8">
        <v>0</v>
      </c>
      <c r="D20" s="8">
        <v>0</v>
      </c>
      <c r="E20" s="129">
        <v>52</v>
      </c>
      <c r="F20" s="129">
        <v>67</v>
      </c>
      <c r="G20" s="131">
        <v>80</v>
      </c>
      <c r="H20" s="8"/>
      <c r="I20" s="24"/>
    </row>
    <row r="21" spans="1:9" x14ac:dyDescent="0.2">
      <c r="A21" s="25" t="s">
        <v>20</v>
      </c>
      <c r="B21" s="10" t="s">
        <v>21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38</v>
      </c>
      <c r="I21" s="26">
        <v>80</v>
      </c>
    </row>
    <row r="22" spans="1:9" ht="15.75" thickBot="1" x14ac:dyDescent="0.25">
      <c r="A22" s="27"/>
      <c r="B22" s="3" t="s">
        <v>7</v>
      </c>
      <c r="C22" s="8">
        <v>0</v>
      </c>
      <c r="D22" s="8">
        <v>0</v>
      </c>
      <c r="E22" s="8">
        <v>0</v>
      </c>
      <c r="F22" s="8">
        <v>0</v>
      </c>
      <c r="G22" s="131">
        <v>8</v>
      </c>
      <c r="H22" s="8"/>
      <c r="I22" s="24"/>
    </row>
    <row r="23" spans="1:9" x14ac:dyDescent="0.2">
      <c r="A23" s="25" t="s">
        <v>22</v>
      </c>
      <c r="B23" s="10" t="s">
        <v>21</v>
      </c>
      <c r="C23" s="9">
        <v>0</v>
      </c>
      <c r="D23" s="9">
        <v>0</v>
      </c>
      <c r="E23" s="9">
        <v>15</v>
      </c>
      <c r="F23" s="9">
        <v>17</v>
      </c>
      <c r="G23" s="9">
        <v>89</v>
      </c>
      <c r="H23" s="9">
        <v>220</v>
      </c>
      <c r="I23" s="26">
        <v>220</v>
      </c>
    </row>
    <row r="24" spans="1:9" ht="15.75" thickBot="1" x14ac:dyDescent="0.25">
      <c r="A24" s="27"/>
      <c r="B24" s="3" t="s">
        <v>7</v>
      </c>
      <c r="C24" s="8">
        <v>0</v>
      </c>
      <c r="D24" s="8">
        <v>0</v>
      </c>
      <c r="E24" s="8">
        <v>15</v>
      </c>
      <c r="F24" s="8">
        <v>17</v>
      </c>
      <c r="G24" s="131">
        <v>89</v>
      </c>
      <c r="H24" s="8"/>
      <c r="I24" s="24"/>
    </row>
    <row r="25" spans="1:9" x14ac:dyDescent="0.2">
      <c r="A25" s="25" t="s">
        <v>23</v>
      </c>
      <c r="B25" s="10" t="s">
        <v>21</v>
      </c>
      <c r="C25" s="9">
        <v>0</v>
      </c>
      <c r="D25" s="9">
        <v>0</v>
      </c>
      <c r="E25" s="9">
        <v>38</v>
      </c>
      <c r="F25" s="9">
        <v>68</v>
      </c>
      <c r="G25" s="9">
        <v>120</v>
      </c>
      <c r="H25" s="9">
        <v>120</v>
      </c>
      <c r="I25" s="26">
        <v>120</v>
      </c>
    </row>
    <row r="26" spans="1:9" ht="15.75" thickBot="1" x14ac:dyDescent="0.25">
      <c r="A26" s="27"/>
      <c r="B26" s="3" t="s">
        <v>7</v>
      </c>
      <c r="C26" s="8">
        <v>0</v>
      </c>
      <c r="D26" s="8">
        <v>0</v>
      </c>
      <c r="E26" s="8">
        <v>38</v>
      </c>
      <c r="F26" s="8">
        <v>101</v>
      </c>
      <c r="G26" s="131">
        <v>162</v>
      </c>
      <c r="H26" s="8"/>
      <c r="I26" s="24"/>
    </row>
    <row r="27" spans="1:9" x14ac:dyDescent="0.2">
      <c r="A27" s="25" t="s">
        <v>24</v>
      </c>
      <c r="B27" s="10" t="s">
        <v>21</v>
      </c>
      <c r="C27" s="9">
        <v>0</v>
      </c>
      <c r="D27" s="9">
        <v>0</v>
      </c>
      <c r="E27" s="9">
        <v>80</v>
      </c>
      <c r="F27" s="9">
        <v>80</v>
      </c>
      <c r="G27" s="9">
        <v>130</v>
      </c>
      <c r="H27" s="9">
        <v>190</v>
      </c>
      <c r="I27" s="26">
        <v>190</v>
      </c>
    </row>
    <row r="28" spans="1:9" ht="15.75" thickBot="1" x14ac:dyDescent="0.25">
      <c r="A28" s="23"/>
      <c r="B28" s="3" t="s">
        <v>7</v>
      </c>
      <c r="C28" s="8">
        <v>0</v>
      </c>
      <c r="D28" s="8">
        <v>0</v>
      </c>
      <c r="E28" s="8">
        <v>80</v>
      </c>
      <c r="F28" s="8">
        <v>80</v>
      </c>
      <c r="G28" s="130">
        <v>80</v>
      </c>
      <c r="H28" s="8"/>
      <c r="I28" s="24"/>
    </row>
    <row r="29" spans="1:9" x14ac:dyDescent="0.2">
      <c r="A29" s="31" t="s">
        <v>25</v>
      </c>
      <c r="B29" s="10" t="s">
        <v>21</v>
      </c>
      <c r="C29" s="9">
        <v>0</v>
      </c>
      <c r="D29" s="9">
        <v>0</v>
      </c>
      <c r="E29" s="9">
        <v>0</v>
      </c>
      <c r="F29" s="9">
        <v>0</v>
      </c>
      <c r="G29" s="9">
        <v>50</v>
      </c>
      <c r="H29" s="9">
        <v>50</v>
      </c>
      <c r="I29" s="26">
        <v>100</v>
      </c>
    </row>
    <row r="30" spans="1:9" ht="15.75" thickBot="1" x14ac:dyDescent="0.25">
      <c r="A30" s="23"/>
      <c r="B30" s="3" t="s">
        <v>7</v>
      </c>
      <c r="C30" s="8">
        <v>0</v>
      </c>
      <c r="D30" s="8">
        <v>0</v>
      </c>
      <c r="E30" s="8">
        <v>0</v>
      </c>
      <c r="F30" s="8">
        <v>0</v>
      </c>
      <c r="G30" s="130">
        <v>0</v>
      </c>
      <c r="H30" s="8"/>
      <c r="I30" s="24"/>
    </row>
    <row r="31" spans="1:9" x14ac:dyDescent="0.2">
      <c r="A31" s="25" t="s">
        <v>26</v>
      </c>
      <c r="B31" s="6" t="s">
        <v>14</v>
      </c>
      <c r="C31" s="2">
        <v>0</v>
      </c>
      <c r="D31" s="2">
        <v>0</v>
      </c>
      <c r="E31" s="2">
        <v>0</v>
      </c>
      <c r="F31" s="2">
        <v>0</v>
      </c>
      <c r="G31" s="132">
        <v>500</v>
      </c>
      <c r="H31" s="2">
        <v>1000</v>
      </c>
      <c r="I31" s="29">
        <v>2200</v>
      </c>
    </row>
    <row r="32" spans="1:9" x14ac:dyDescent="0.2">
      <c r="A32" s="25" t="s">
        <v>26</v>
      </c>
      <c r="B32" s="6" t="s">
        <v>15</v>
      </c>
      <c r="C32" s="9">
        <v>0</v>
      </c>
      <c r="D32" s="9">
        <v>0</v>
      </c>
      <c r="E32" s="9">
        <v>0</v>
      </c>
      <c r="F32" s="9">
        <v>0</v>
      </c>
      <c r="G32" s="9">
        <v>500</v>
      </c>
      <c r="H32" s="9">
        <v>1000</v>
      </c>
      <c r="I32" s="26">
        <v>2200</v>
      </c>
    </row>
    <row r="33" spans="1:9" ht="15.75" thickBot="1" x14ac:dyDescent="0.25">
      <c r="A33" s="23"/>
      <c r="B33" s="3" t="s">
        <v>7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/>
      <c r="I33" s="24"/>
    </row>
    <row r="34" spans="1:9" x14ac:dyDescent="0.2">
      <c r="A34" s="25" t="s">
        <v>27</v>
      </c>
      <c r="B34" s="10" t="s">
        <v>21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314</v>
      </c>
      <c r="I34" s="26">
        <v>314</v>
      </c>
    </row>
    <row r="35" spans="1:9" ht="15.75" thickBot="1" x14ac:dyDescent="0.25">
      <c r="A35" s="23"/>
      <c r="B35" s="3" t="s">
        <v>7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/>
      <c r="I35" s="24"/>
    </row>
    <row r="36" spans="1:9" x14ac:dyDescent="0.2">
      <c r="A36" s="25" t="s">
        <v>28</v>
      </c>
      <c r="B36" s="10" t="s">
        <v>21</v>
      </c>
      <c r="C36" s="9">
        <v>0</v>
      </c>
      <c r="D36" s="9">
        <v>0</v>
      </c>
      <c r="E36" s="9">
        <v>0</v>
      </c>
      <c r="F36" s="9">
        <v>0</v>
      </c>
      <c r="G36" s="9">
        <v>20</v>
      </c>
      <c r="H36" s="9">
        <v>20</v>
      </c>
      <c r="I36" s="26">
        <v>20</v>
      </c>
    </row>
    <row r="37" spans="1:9" ht="15.75" thickBot="1" x14ac:dyDescent="0.25">
      <c r="A37" s="23"/>
      <c r="B37" s="3" t="s">
        <v>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/>
      <c r="I37" s="24"/>
    </row>
    <row r="38" spans="1:9" x14ac:dyDescent="0.2">
      <c r="A38" s="25" t="s">
        <v>29</v>
      </c>
      <c r="B38" s="10" t="s">
        <v>21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12</v>
      </c>
      <c r="I38" s="26">
        <v>12</v>
      </c>
    </row>
    <row r="39" spans="1:9" ht="15.75" thickBot="1" x14ac:dyDescent="0.25">
      <c r="A39" s="27"/>
      <c r="B39" s="3" t="s">
        <v>7</v>
      </c>
      <c r="C39" s="8"/>
      <c r="D39" s="8"/>
      <c r="E39" s="8"/>
      <c r="F39" s="8"/>
      <c r="G39" s="8"/>
      <c r="H39" s="8"/>
      <c r="I39" s="24"/>
    </row>
    <row r="40" spans="1:9" x14ac:dyDescent="0.2">
      <c r="A40" s="25" t="s">
        <v>30</v>
      </c>
      <c r="B40" s="10" t="s">
        <v>21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44</v>
      </c>
      <c r="I40" s="26">
        <v>44</v>
      </c>
    </row>
    <row r="41" spans="1:9" ht="15.75" thickBot="1" x14ac:dyDescent="0.25">
      <c r="A41" s="27"/>
      <c r="B41" s="3" t="s">
        <v>7</v>
      </c>
      <c r="C41" s="8"/>
      <c r="D41" s="8"/>
      <c r="E41" s="8"/>
      <c r="F41" s="8"/>
      <c r="G41" s="8"/>
      <c r="H41" s="8"/>
      <c r="I41" s="24"/>
    </row>
    <row r="42" spans="1:9" x14ac:dyDescent="0.2">
      <c r="A42" s="25" t="s">
        <v>31</v>
      </c>
      <c r="B42" s="10" t="s">
        <v>21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190</v>
      </c>
      <c r="I42" s="26">
        <v>415</v>
      </c>
    </row>
    <row r="43" spans="1:9" ht="15.75" thickBot="1" x14ac:dyDescent="0.25">
      <c r="A43" s="27"/>
      <c r="B43" s="3" t="s">
        <v>7</v>
      </c>
      <c r="C43" s="8"/>
      <c r="D43" s="8"/>
      <c r="E43" s="8"/>
      <c r="F43" s="8"/>
      <c r="G43" s="8"/>
      <c r="H43" s="8"/>
      <c r="I43" s="24"/>
    </row>
    <row r="44" spans="1:9" x14ac:dyDescent="0.2">
      <c r="A44" s="25" t="s">
        <v>32</v>
      </c>
      <c r="B44" s="10" t="s">
        <v>21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26">
        <v>186</v>
      </c>
    </row>
    <row r="45" spans="1:9" ht="15.75" thickBot="1" x14ac:dyDescent="0.25">
      <c r="A45" s="27"/>
      <c r="B45" s="3" t="s">
        <v>7</v>
      </c>
      <c r="C45" s="8"/>
      <c r="D45" s="8"/>
      <c r="E45" s="8"/>
      <c r="F45" s="8"/>
      <c r="G45" s="8"/>
      <c r="H45" s="8"/>
      <c r="I45" s="24"/>
    </row>
    <row r="46" spans="1:9" x14ac:dyDescent="0.2">
      <c r="A46" s="25" t="s">
        <v>33</v>
      </c>
      <c r="B46" s="10" t="s">
        <v>21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30</v>
      </c>
      <c r="I46" s="26">
        <v>30</v>
      </c>
    </row>
    <row r="47" spans="1:9" ht="15.75" thickBot="1" x14ac:dyDescent="0.25">
      <c r="A47" s="27"/>
      <c r="B47" s="3" t="s">
        <v>7</v>
      </c>
      <c r="C47" s="8"/>
      <c r="D47" s="8"/>
      <c r="E47" s="8"/>
      <c r="F47" s="8"/>
      <c r="G47" s="8"/>
      <c r="H47" s="8"/>
      <c r="I47" s="24"/>
    </row>
    <row r="48" spans="1:9" x14ac:dyDescent="0.2">
      <c r="A48" s="4"/>
      <c r="B48" s="15"/>
      <c r="C48" s="4"/>
      <c r="D48" s="4"/>
      <c r="E48" s="4"/>
      <c r="F48" s="4"/>
      <c r="G48" s="4"/>
      <c r="H48" s="4"/>
      <c r="I48" s="4"/>
    </row>
    <row r="49" spans="1:9" ht="15.75" thickBot="1" x14ac:dyDescent="0.25">
      <c r="A49" s="36" t="s">
        <v>51</v>
      </c>
      <c r="B49" s="15"/>
      <c r="C49" s="4"/>
      <c r="D49" s="4"/>
      <c r="E49" s="4"/>
      <c r="F49" s="4"/>
      <c r="G49" s="4"/>
      <c r="H49" s="4"/>
      <c r="I49" s="4"/>
    </row>
    <row r="50" spans="1:9" x14ac:dyDescent="0.2">
      <c r="A50" s="40" t="s">
        <v>56</v>
      </c>
      <c r="B50" s="16"/>
      <c r="C50" s="17" t="s">
        <v>10</v>
      </c>
      <c r="D50" s="17" t="s">
        <v>11</v>
      </c>
      <c r="E50" s="17" t="s">
        <v>12</v>
      </c>
      <c r="F50" s="17" t="s">
        <v>2</v>
      </c>
      <c r="G50" s="17" t="s">
        <v>3</v>
      </c>
      <c r="H50" s="17" t="s">
        <v>4</v>
      </c>
      <c r="I50" s="18" t="s">
        <v>5</v>
      </c>
    </row>
    <row r="51" spans="1:9" x14ac:dyDescent="0.2">
      <c r="A51" s="19" t="s">
        <v>18</v>
      </c>
      <c r="B51" s="11" t="s">
        <v>14</v>
      </c>
      <c r="C51" s="20">
        <v>0</v>
      </c>
      <c r="D51" s="20">
        <v>0</v>
      </c>
      <c r="E51" s="128">
        <v>60</v>
      </c>
      <c r="F51" s="128">
        <v>180</v>
      </c>
      <c r="G51" s="128">
        <v>300</v>
      </c>
      <c r="H51" s="20">
        <v>450</v>
      </c>
      <c r="I51" s="21">
        <v>2500</v>
      </c>
    </row>
    <row r="52" spans="1:9" x14ac:dyDescent="0.2">
      <c r="A52" s="19" t="s">
        <v>18</v>
      </c>
      <c r="B52" s="11" t="s">
        <v>15</v>
      </c>
      <c r="C52" s="7">
        <v>0</v>
      </c>
      <c r="D52" s="7">
        <v>0</v>
      </c>
      <c r="E52" s="7">
        <v>0</v>
      </c>
      <c r="F52" s="7">
        <v>10</v>
      </c>
      <c r="G52" s="7">
        <v>90</v>
      </c>
      <c r="H52" s="7">
        <v>340</v>
      </c>
      <c r="I52" s="22">
        <v>2500</v>
      </c>
    </row>
    <row r="53" spans="1:9" ht="15.75" thickBot="1" x14ac:dyDescent="0.25">
      <c r="A53" s="23"/>
      <c r="B53" s="3" t="s">
        <v>7</v>
      </c>
      <c r="C53" s="8">
        <v>0</v>
      </c>
      <c r="D53" s="8">
        <v>0</v>
      </c>
      <c r="E53" s="8">
        <v>0</v>
      </c>
      <c r="F53" s="8">
        <v>3</v>
      </c>
      <c r="G53" s="8">
        <v>49</v>
      </c>
      <c r="H53" s="8"/>
      <c r="I53" s="24"/>
    </row>
    <row r="54" spans="1:9" x14ac:dyDescent="0.2">
      <c r="A54" s="25" t="s">
        <v>25</v>
      </c>
      <c r="B54" s="10" t="s">
        <v>21</v>
      </c>
      <c r="C54" s="9">
        <v>0</v>
      </c>
      <c r="D54" s="9">
        <v>0</v>
      </c>
      <c r="E54" s="9">
        <v>0</v>
      </c>
      <c r="F54" s="9">
        <v>170</v>
      </c>
      <c r="G54" s="9">
        <v>220</v>
      </c>
      <c r="H54" s="9">
        <v>320</v>
      </c>
      <c r="I54" s="26">
        <v>2350</v>
      </c>
    </row>
    <row r="55" spans="1:9" ht="15.75" thickBot="1" x14ac:dyDescent="0.25">
      <c r="A55" s="27"/>
      <c r="B55" s="3" t="s">
        <v>7</v>
      </c>
      <c r="C55" s="8">
        <v>0</v>
      </c>
      <c r="D55" s="8">
        <v>0</v>
      </c>
      <c r="E55" s="8">
        <v>64</v>
      </c>
      <c r="F55" s="8">
        <v>127</v>
      </c>
      <c r="G55" s="8">
        <v>174</v>
      </c>
      <c r="H55" s="8"/>
      <c r="I55" s="24"/>
    </row>
    <row r="56" spans="1:9" x14ac:dyDescent="0.2">
      <c r="A56" s="25" t="s">
        <v>30</v>
      </c>
      <c r="B56" s="10" t="s">
        <v>21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70</v>
      </c>
      <c r="I56" s="26">
        <v>70</v>
      </c>
    </row>
    <row r="57" spans="1:9" ht="15.75" thickBot="1" x14ac:dyDescent="0.25">
      <c r="A57" s="27"/>
      <c r="B57" s="3" t="s">
        <v>7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/>
      <c r="I57" s="28"/>
    </row>
    <row r="58" spans="1:9" x14ac:dyDescent="0.2">
      <c r="A58" s="25" t="s">
        <v>31</v>
      </c>
      <c r="B58" s="10" t="s">
        <v>21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26">
        <v>168</v>
      </c>
    </row>
    <row r="59" spans="1:9" ht="15.75" thickBot="1" x14ac:dyDescent="0.25">
      <c r="A59" s="27"/>
      <c r="B59" s="3" t="s">
        <v>7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/>
      <c r="I59" s="24"/>
    </row>
    <row r="60" spans="1:9" x14ac:dyDescent="0.2">
      <c r="A60" s="25" t="s">
        <v>34</v>
      </c>
      <c r="B60" s="10" t="s">
        <v>21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26">
        <v>48</v>
      </c>
    </row>
    <row r="61" spans="1:9" ht="15.75" thickBot="1" x14ac:dyDescent="0.25">
      <c r="A61" s="27"/>
      <c r="B61" s="3" t="s">
        <v>7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/>
      <c r="I61" s="28"/>
    </row>
    <row r="62" spans="1:9" x14ac:dyDescent="0.2">
      <c r="A62" s="25" t="s">
        <v>35</v>
      </c>
      <c r="B62" s="10" t="s">
        <v>21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130</v>
      </c>
      <c r="I62" s="26">
        <v>130</v>
      </c>
    </row>
    <row r="63" spans="1:9" ht="15.75" thickBot="1" x14ac:dyDescent="0.25">
      <c r="A63" s="27"/>
      <c r="B63" s="3" t="s">
        <v>7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12"/>
      <c r="I63" s="28"/>
    </row>
    <row r="64" spans="1:9" x14ac:dyDescent="0.2">
      <c r="A64" s="25" t="s">
        <v>36</v>
      </c>
      <c r="B64" s="10" t="s">
        <v>21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26">
        <v>499</v>
      </c>
    </row>
    <row r="65" spans="1:9" ht="15.75" thickBot="1" x14ac:dyDescent="0.25">
      <c r="A65" s="27"/>
      <c r="B65" s="3" t="s">
        <v>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/>
      <c r="I65" s="28"/>
    </row>
    <row r="66" spans="1:9" x14ac:dyDescent="0.2">
      <c r="A66" s="25" t="s">
        <v>32</v>
      </c>
      <c r="B66" s="10" t="s">
        <v>21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26">
        <v>450</v>
      </c>
    </row>
    <row r="67" spans="1:9" ht="15.75" thickBot="1" x14ac:dyDescent="0.25">
      <c r="A67" s="27"/>
      <c r="B67" s="3" t="s">
        <v>7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/>
      <c r="I67" s="28"/>
    </row>
    <row r="69" spans="1:9" ht="15.75" x14ac:dyDescent="0.25">
      <c r="A69" s="160" t="s">
        <v>39</v>
      </c>
      <c r="B69" s="161"/>
      <c r="C69" s="39"/>
      <c r="D69" s="39"/>
      <c r="E69" s="39"/>
      <c r="F69" s="39"/>
      <c r="G69" s="39"/>
    </row>
    <row r="70" spans="1:9" ht="35.25" customHeight="1" x14ac:dyDescent="0.2">
      <c r="A70" s="159" t="s">
        <v>40</v>
      </c>
      <c r="B70" s="159"/>
      <c r="C70" s="159"/>
      <c r="D70" s="159" t="s">
        <v>41</v>
      </c>
      <c r="E70" s="159"/>
      <c r="F70" s="159"/>
      <c r="G70" s="159" t="s">
        <v>46</v>
      </c>
      <c r="H70" s="159"/>
      <c r="I70" s="159"/>
    </row>
    <row r="71" spans="1:9" ht="34.5" customHeight="1" x14ac:dyDescent="0.2">
      <c r="A71" s="154" t="s">
        <v>42</v>
      </c>
      <c r="B71" s="154"/>
      <c r="C71" s="154"/>
      <c r="D71" s="154">
        <v>60</v>
      </c>
      <c r="E71" s="154"/>
      <c r="F71" s="154"/>
      <c r="G71" s="154">
        <v>91</v>
      </c>
      <c r="H71" s="154"/>
      <c r="I71" s="154"/>
    </row>
    <row r="72" spans="1:9" x14ac:dyDescent="0.2">
      <c r="A72" s="154" t="s">
        <v>43</v>
      </c>
      <c r="B72" s="154"/>
      <c r="C72" s="154"/>
      <c r="D72" s="154">
        <v>173</v>
      </c>
      <c r="E72" s="154"/>
      <c r="F72" s="154"/>
      <c r="G72" s="154">
        <v>135</v>
      </c>
      <c r="H72" s="154"/>
      <c r="I72" s="154"/>
    </row>
    <row r="73" spans="1:9" x14ac:dyDescent="0.2">
      <c r="A73" s="154" t="s">
        <v>44</v>
      </c>
      <c r="B73" s="154"/>
      <c r="C73" s="154"/>
      <c r="D73" s="154">
        <v>52</v>
      </c>
      <c r="E73" s="154"/>
      <c r="F73" s="154"/>
      <c r="G73" s="154">
        <v>104</v>
      </c>
      <c r="H73" s="154"/>
      <c r="I73" s="154"/>
    </row>
    <row r="74" spans="1:9" x14ac:dyDescent="0.2">
      <c r="A74" s="155" t="s">
        <v>45</v>
      </c>
      <c r="B74" s="155"/>
      <c r="C74" s="155"/>
      <c r="D74" s="155">
        <f>SUM(D71:D73)</f>
        <v>285</v>
      </c>
      <c r="E74" s="155"/>
      <c r="F74" s="155"/>
      <c r="G74" s="155">
        <f>SUM(G71:G73)</f>
        <v>330</v>
      </c>
      <c r="H74" s="155"/>
      <c r="I74" s="155"/>
    </row>
    <row r="75" spans="1:9" x14ac:dyDescent="0.2">
      <c r="A75" s="153" t="s">
        <v>49</v>
      </c>
      <c r="B75" s="153"/>
      <c r="C75" s="153"/>
      <c r="D75" s="153"/>
      <c r="E75" s="153"/>
      <c r="F75" s="153"/>
      <c r="G75" s="153"/>
      <c r="H75" s="153"/>
      <c r="I75" s="153"/>
    </row>
    <row r="76" spans="1:9" x14ac:dyDescent="0.2">
      <c r="A76" s="32"/>
      <c r="B76" s="32"/>
      <c r="C76" s="32"/>
      <c r="D76" s="32"/>
      <c r="E76" s="32"/>
      <c r="F76" s="32"/>
    </row>
  </sheetData>
  <mergeCells count="19">
    <mergeCell ref="C1:I3"/>
    <mergeCell ref="C4:I4"/>
    <mergeCell ref="D73:F73"/>
    <mergeCell ref="D74:F74"/>
    <mergeCell ref="G70:I70"/>
    <mergeCell ref="G71:I71"/>
    <mergeCell ref="G72:I72"/>
    <mergeCell ref="G73:I73"/>
    <mergeCell ref="G74:I74"/>
    <mergeCell ref="A70:C70"/>
    <mergeCell ref="A69:B69"/>
    <mergeCell ref="D70:F70"/>
    <mergeCell ref="D71:F71"/>
    <mergeCell ref="D72:F72"/>
    <mergeCell ref="A75:I75"/>
    <mergeCell ref="A71:C71"/>
    <mergeCell ref="A72:C72"/>
    <mergeCell ref="A73:C73"/>
    <mergeCell ref="A74:C74"/>
  </mergeCells>
  <pageMargins left="0.7" right="0.7" top="0.75" bottom="0.75" header="0.3" footer="0.3"/>
  <pageSetup paperSize="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CDGD TIMELINE</vt:lpstr>
      <vt:lpstr>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Palphreyman, Sharon (Corporate)</dc:creator>
  <cp:lastModifiedBy>Palphreyman, Sharon (Corporate)</cp:lastModifiedBy>
  <cp:lastPrinted>2020-05-07T10:20:41Z</cp:lastPrinted>
  <dcterms:created xsi:type="dcterms:W3CDTF">2020-05-05T16:29:36Z</dcterms:created>
  <dcterms:modified xsi:type="dcterms:W3CDTF">2020-05-07T12:47:15Z</dcterms:modified>
</cp:coreProperties>
</file>